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<sst xmlns="http://schemas.openxmlformats.org/spreadsheetml/2006/main" count="438" uniqueCount="353">
  <si>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</si>
  <si>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</si>
  <si>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</si>
  <si>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</si>
  <si>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</si>
  <si>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</si>
  <si>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</si>
  <si>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</si>
  <si>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</si>
  <si>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</si>
  <si>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</si>
  <si>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</si>
  <si>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</si>
  <si>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</si>
  <si>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</si>
  <si>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</si>
  <si>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</si>
  <si>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</si>
  <si>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</si>
  <si>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</si>
  <si>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</si>
  <si>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</si>
  <si>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</si>
  <si>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</si>
  <si>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</si>
  <si>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</si>
  <si>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</si>
  <si>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</si>
  <si>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</si>
  <si>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</si>
  <si>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</si>
  <si>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</si>
  <si>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</si>
  <si>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</si>
  <si>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</si>
  <si>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</si>
  <si>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</si>
  <si>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</si>
  <si>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</si>
  <si>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</si>
  <si>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</si>
  <si>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</si>
  <si>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</si>
  <si>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</si>
  <si>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</si>
  <si>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</si>
  <si>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</si>
  <si>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</si>
  <si>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</si>
  <si>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</si>
  <si>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</si>
  <si>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</si>
  <si>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</si>
  <si>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</si>
  <si>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</si>
  <si>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</si>
  <si>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</si>
  <si>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</si>
  <si>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</si>
  <si>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</si>
  <si>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</si>
  <si>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</si>
  <si>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</si>
  <si>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</si>
  <si>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0213240</t>
  </si>
  <si>
    <t>3240</t>
  </si>
  <si>
    <t>Інші заклади та заходи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</si>
  <si>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</si>
  <si>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</si>
  <si>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</si>
  <si>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</si>
  <si>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</si>
  <si>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</si>
  <si>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</si>
  <si>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</si>
  <si>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</si>
  <si>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</si>
  <si>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</si>
  <si>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</si>
  <si>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</si>
  <si>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</si>
  <si>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</si>
  <si>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</si>
  <si>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</si>
  <si>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</si>
  <si>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</si>
  <si>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</si>
  <si>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</si>
  <si>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</si>
  <si>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0217410</t>
  </si>
  <si>
    <t>7410</t>
  </si>
  <si>
    <t>Забезпечення надання послуг з перевезення пасажирів автомобільним транспортом</t>
  </si>
  <si>
    <t>0217413</t>
  </si>
  <si>
    <t>0451</t>
  </si>
  <si>
    <t>7413</t>
  </si>
  <si>
    <t>Інші заходи у сфері автотранспорту</t>
  </si>
  <si>
    <t>0217460</t>
  </si>
  <si>
    <t>7460</t>
  </si>
  <si>
    <t>Утримання та розвиток автомобільних доріг та дорожньої інфраструктури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</si>
  <si>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</si>
  <si>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</si>
  <si>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</si>
  <si>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</si>
  <si>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</si>
  <si>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0490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</si>
  <si>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</si>
  <si>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</si>
  <si>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</si>
  <si>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</si>
  <si>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</si>
  <si>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</si>
  <si>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</si>
  <si>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</si>
  <si>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</si>
  <si>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</si>
  <si>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</si>
  <si>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</si>
  <si>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</si>
  <si>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</si>
  <si>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</si>
  <si>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</si>
  <si>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</si>
  <si>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</si>
  <si>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</si>
  <si>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</si>
  <si>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</si>
  <si>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</si>
  <si>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</si>
  <si>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</si>
  <si>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</si>
  <si>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</si>
  <si>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</si>
  <si>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</si>
  <si>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</si>
  <si>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</si>
  <si>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</si>
  <si>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</si>
  <si>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</si>
  <si>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</si>
  <si>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</si>
  <si>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</si>
  <si>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</si>
  <si>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</si>
  <si>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</si>
  <si>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</si>
  <si>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</si>
  <si>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</si>
  <si>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</si>
  <si>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</si>
  <si>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</si>
  <si>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</si>
  <si>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</si>
  <si>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</si>
  <si>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</si>
  <si>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0800000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</si>
  <si>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</si>
  <si>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</si>
  <si>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</si>
  <si>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</si>
  <si>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</si>
  <si>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</si>
  <si>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</si>
  <si>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</si>
  <si>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</si>
  <si>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</si>
  <si>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</si>
  <si>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</si>
  <si>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</si>
  <si>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</si>
  <si>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</si>
  <si>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</si>
  <si>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</si>
  <si>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</si>
  <si>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</si>
  <si>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</si>
  <si>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</si>
  <si>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</si>
  <si>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</si>
  <si>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</si>
  <si>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</si>
  <si>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</si>
  <si>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</si>
  <si>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</si>
  <si>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</si>
  <si>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</si>
  <si>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</si>
  <si>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</si>
  <si>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</si>
  <si>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</si>
  <si>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</si>
  <si>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</si>
  <si>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</si>
  <si>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</si>
  <si>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</si>
  <si>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</si>
  <si>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</si>
  <si>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</si>
  <si>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</si>
  <si>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</si>
  <si>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</si>
  <si>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</si>
  <si>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</si>
  <si>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</si>
  <si>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</si>
  <si>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</si>
  <si>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</si>
  <si>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</si>
  <si>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</si>
  <si>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</si>
  <si>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</si>
  <si>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</si>
  <si>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</si>
  <si>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</si>
  <si>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</si>
  <si>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</si>
  <si>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</si>
  <si>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</si>
  <si>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</si>
  <si>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</si>
  <si>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</si>
  <si>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</si>
  <si>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</si>
  <si>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</si>
  <si>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</si>
  <si>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</si>
  <si>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</si>
  <si>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</si>
  <si>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</si>
  <si>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</si>
  <si>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</si>
  <si>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</si>
  <si>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</si>
  <si>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</si>
  <si>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</si>
  <si>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</si>
  <si>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</si>
  <si>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</si>
  <si>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</si>
  <si>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</si>
  <si>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</si>
  <si>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</si>
  <si>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</si>
  <si>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</si>
  <si>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</si>
  <si>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</si>
  <si>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</si>
  <si>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0813120</t>
  </si>
  <si>
    <t>3120</t>
  </si>
  <si>
    <t>Здійснення соціальної роботи з вразливими категоріями населення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</si>
  <si>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</si>
  <si>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</si>
  <si>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</si>
  <si>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</si>
  <si>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</si>
  <si>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</si>
  <si>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</si>
  <si>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</si>
  <si>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</si>
  <si>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</si>
  <si>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</si>
  <si>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</si>
  <si>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</si>
  <si>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</si>
  <si>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</si>
  <si>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</si>
  <si>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</si>
  <si>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</si>
  <si>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</si>
  <si>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</si>
  <si>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</si>
  <si>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</si>
  <si>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</si>
  <si>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</si>
  <si>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</si>
  <si>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</si>
  <si>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0813242</t>
  </si>
  <si>
    <t>1000000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</si>
  <si>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</si>
  <si>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</si>
  <si>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</si>
  <si>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</si>
  <si>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</si>
  <si>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</si>
  <si>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</si>
  <si>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</si>
  <si>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</si>
  <si>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</si>
  <si>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</si>
  <si>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</si>
  <si>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</si>
  <si>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</si>
  <si>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</si>
  <si>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</si>
  <si>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</si>
  <si>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</si>
  <si>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</si>
  <si>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</si>
  <si>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</si>
  <si>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</si>
  <si>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</si>
  <si>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</si>
  <si>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</si>
  <si>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</si>
  <si>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</si>
  <si>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1513140</t>
  </si>
  <si>
    <t>1517370</t>
  </si>
  <si>
    <t>7370</t>
  </si>
  <si>
    <t>Реалізація інших заходів щодо соціально-економічного розвитку територій</t>
  </si>
  <si>
    <t>3100000</t>
  </si>
  <si>
    <t>3110000</t>
  </si>
  <si>
    <t>3110160</t>
  </si>
  <si>
    <t>3700000</t>
  </si>
  <si>
    <t>3710000</t>
  </si>
  <si>
    <t>3710160</t>
  </si>
  <si>
    <t>3713140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</si>
  <si>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</si>
  <si>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</si>
  <si>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</si>
  <si>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</si>
  <si>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</si>
  <si>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</si>
  <si>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</si>
  <si>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</si>
  <si>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</si>
  <si>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</si>
  <si>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X</t>
  </si>
  <si>
    <t>Усього</t>
  </si>
  <si>
    <t>м. Нетiшин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</si>
  <si>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</si>
  <si>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</si>
  <si>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</si>
  <si>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</si>
  <si>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видатків бюджету  міста Нетішин на 2018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</si>
  <si>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</si>
  <si>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</si>
  <si>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</si>
  <si>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</si>
  <si>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</si>
  <si>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</si>
  <si>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</si>
  <si>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</si>
  <si>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</si>
  <si>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</si>
  <si>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</si>
  <si>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</si>
  <si>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(головний розпорядник)</t>
  </si>
  <si>
    <t>Фінансове управління виконавчого комітету міської ради (відповідальний виконавець)</t>
  </si>
  <si>
    <t>О.О.Брянська</t>
  </si>
  <si>
    <t>Керуючий справами виконавчого</t>
  </si>
  <si>
    <t>комітету міської ради</t>
  </si>
  <si>
    <t xml:space="preserve">комітету міської ради </t>
  </si>
  <si>
    <t>до рішення виконавчого</t>
  </si>
  <si>
    <t>20.12.2018 № 601/2018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</si>
</sst>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"/>
    <numFmt numFmtId="181" formatCode="_-* #,##0.00\ &quot;₽&quot;_-;\-* #,##0.00\ &quot;₽&quot;_-;_-* &quot;-&quot;??\ &quot;₽&quot;_-;_-@_-"/>
    <numFmt numFmtId="182" formatCode="_-* #,##0\ &quot;₽&quot;_-;\-* #,##0\ &quot;₽&quot;_-;_-* &quot;-&quot;\ &quot;₽&quot;_-;_-@_-"/>
    <numFmt numFmtId="183" formatCode="_-* #,##0.00\ _₽_-;\-* #,##0.00\ _₽_-;_-* &quot;-&quot;??\ _₽_-;_-@_-"/>
    <numFmt numFmtId="184" formatCode="_-* #,##0\ _₽_-;\-* #,##0\ _₽_-;_-* &quot;-&quot;\ _₽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7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23" fillId="0" borderId="0" xfId="53" applyFont="1">
      <alignment/>
      <protection/>
    </xf>
    <xf numFmtId="0" fontId="0" fillId="0" borderId="0" xfId="53">
      <alignment/>
      <protection/>
    </xf>
    <xf numFmtId="0" fontId="24" fillId="0" borderId="0" xfId="53" applyFont="1">
      <alignment/>
      <protection/>
    </xf>
    <xf numFmtId="0" fontId="23" fillId="0" borderId="0" xfId="0" applyFont="1" applyAlignment="1">
      <alignment/>
    </xf>
    <xf numFmtId="0" fontId="23" fillId="0" borderId="0" xfId="53" applyNumberFormat="1" applyFont="1" applyFill="1" applyAlignment="1" applyProtection="1">
      <alignment/>
      <protection/>
    </xf>
    <xf numFmtId="4" fontId="1" fillId="0" borderId="0" xfId="0" applyNumberFormat="1" applyFont="1" applyAlignment="1">
      <alignment/>
    </xf>
    <xf numFmtId="4" fontId="23" fillId="0" borderId="0" xfId="53" applyNumberFormat="1" applyFont="1" applyFill="1" applyAlignment="1" applyProtection="1">
      <alignment/>
      <protection/>
    </xf>
    <xf numFmtId="0" fontId="25" fillId="0" borderId="0" xfId="0" applyFont="1" applyAlignment="1">
      <alignment/>
    </xf>
    <xf numFmtId="0" fontId="2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2"/>
  <sheetViews>
    <sheetView tabSelected="1" zoomScalePageLayoutView="0" workbookViewId="0" topLeftCell="A1">
      <selection activeCell="A6" sqref="A6:P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ht="18.75">
      <c r="A1" s="20" t="s">
        <v>327</v>
      </c>
      <c r="B1" s="20"/>
      <c r="C1" s="20"/>
      <c r="D1" s="20"/>
      <c r="E1" s="21"/>
      <c r="F1" s="21"/>
      <c r="G1" s="21"/>
      <c r="H1" s="21"/>
      <c r="I1" s="21"/>
      <c r="J1" s="21"/>
      <c r="K1" s="1"/>
      <c r="L1" s="1"/>
      <c r="M1" s="1"/>
      <c r="N1" s="25" t="s">
        <v>0</v>
      </c>
      <c r="O1" s="25"/>
      <c r="P1" s="25"/>
    </row>
    <row r="2" spans="1:16" ht="18.75">
      <c r="A2" s="20"/>
      <c r="B2" s="20"/>
      <c r="C2" s="20"/>
      <c r="D2" s="20"/>
      <c r="E2" s="21"/>
      <c r="F2" s="21"/>
      <c r="G2" s="21"/>
      <c r="H2" s="21"/>
      <c r="I2" s="21"/>
      <c r="J2" s="21"/>
      <c r="K2" s="1"/>
      <c r="L2" s="1"/>
      <c r="M2" s="1"/>
      <c r="N2" s="25" t="s">
        <v>351</v>
      </c>
      <c r="O2" s="25"/>
      <c r="P2" s="25"/>
    </row>
    <row r="3" spans="1:16" ht="18.75">
      <c r="A3" s="20"/>
      <c r="B3" s="20"/>
      <c r="C3" s="20"/>
      <c r="D3" s="20"/>
      <c r="E3" s="21"/>
      <c r="F3" s="21"/>
      <c r="G3" s="21"/>
      <c r="H3" s="21"/>
      <c r="I3" s="21"/>
      <c r="J3" s="21"/>
      <c r="K3" s="1"/>
      <c r="L3" s="1"/>
      <c r="M3" s="1"/>
      <c r="N3" s="25" t="s">
        <v>350</v>
      </c>
      <c r="O3" s="25"/>
      <c r="P3" s="25"/>
    </row>
    <row r="4" spans="1:16" ht="18.75">
      <c r="A4" s="20"/>
      <c r="B4" s="20"/>
      <c r="C4" s="20"/>
      <c r="D4" s="20"/>
      <c r="E4" s="21"/>
      <c r="F4" s="21"/>
      <c r="G4" s="21"/>
      <c r="H4" s="21"/>
      <c r="I4" s="21"/>
      <c r="J4" s="21"/>
      <c r="K4" s="1"/>
      <c r="L4" s="1"/>
      <c r="M4" s="1"/>
      <c r="N4" s="25" t="s">
        <v>352</v>
      </c>
      <c r="O4" s="25"/>
      <c r="P4" s="25"/>
    </row>
    <row r="5" spans="1:16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34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>
      <c r="A7" s="34" t="s">
        <v>332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 t="s">
        <v>2</v>
      </c>
    </row>
    <row r="9" spans="1:16" ht="12.75">
      <c r="A9" s="32" t="s">
        <v>3</v>
      </c>
      <c r="B9" s="32" t="s">
        <v>4</v>
      </c>
      <c r="C9" s="32" t="s">
        <v>5</v>
      </c>
      <c r="D9" s="31" t="s">
        <v>6</v>
      </c>
      <c r="E9" s="31" t="s">
        <v>7</v>
      </c>
      <c r="F9" s="31"/>
      <c r="G9" s="31"/>
      <c r="H9" s="31"/>
      <c r="I9" s="31"/>
      <c r="J9" s="31" t="s">
        <v>14</v>
      </c>
      <c r="K9" s="31"/>
      <c r="L9" s="31"/>
      <c r="M9" s="31"/>
      <c r="N9" s="31"/>
      <c r="O9" s="31"/>
      <c r="P9" s="33" t="s">
        <v>16</v>
      </c>
    </row>
    <row r="10" spans="1:16" ht="12.75">
      <c r="A10" s="31"/>
      <c r="B10" s="31"/>
      <c r="C10" s="31"/>
      <c r="D10" s="31"/>
      <c r="E10" s="33" t="s">
        <v>8</v>
      </c>
      <c r="F10" s="31" t="s">
        <v>9</v>
      </c>
      <c r="G10" s="31" t="s">
        <v>10</v>
      </c>
      <c r="H10" s="31"/>
      <c r="I10" s="31" t="s">
        <v>13</v>
      </c>
      <c r="J10" s="33" t="s">
        <v>8</v>
      </c>
      <c r="K10" s="31" t="s">
        <v>15</v>
      </c>
      <c r="L10" s="31" t="s">
        <v>9</v>
      </c>
      <c r="M10" s="31" t="s">
        <v>10</v>
      </c>
      <c r="N10" s="31"/>
      <c r="O10" s="31" t="s">
        <v>13</v>
      </c>
      <c r="P10" s="31"/>
    </row>
    <row r="11" spans="1:16" ht="12.75">
      <c r="A11" s="31"/>
      <c r="B11" s="31"/>
      <c r="C11" s="31"/>
      <c r="D11" s="31"/>
      <c r="E11" s="31"/>
      <c r="F11" s="31"/>
      <c r="G11" s="31" t="s">
        <v>11</v>
      </c>
      <c r="H11" s="31" t="s">
        <v>12</v>
      </c>
      <c r="I11" s="31"/>
      <c r="J11" s="31"/>
      <c r="K11" s="31"/>
      <c r="L11" s="31"/>
      <c r="M11" s="31" t="s">
        <v>11</v>
      </c>
      <c r="N11" s="31" t="s">
        <v>12</v>
      </c>
      <c r="O11" s="31"/>
      <c r="P11" s="31"/>
    </row>
    <row r="12" spans="1:16" ht="4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25.5">
      <c r="A14" s="5" t="s">
        <v>17</v>
      </c>
      <c r="B14" s="6"/>
      <c r="C14" s="7"/>
      <c r="D14" s="8" t="s">
        <v>333</v>
      </c>
      <c r="E14" s="16">
        <v>110009479</v>
      </c>
      <c r="F14" s="17">
        <v>83131342</v>
      </c>
      <c r="G14" s="17">
        <v>19979033</v>
      </c>
      <c r="H14" s="17">
        <v>326224</v>
      </c>
      <c r="I14" s="17">
        <v>26878137</v>
      </c>
      <c r="J14" s="16">
        <v>3840700</v>
      </c>
      <c r="K14" s="17">
        <v>600000</v>
      </c>
      <c r="L14" s="17">
        <v>3208700</v>
      </c>
      <c r="M14" s="17">
        <v>1703720</v>
      </c>
      <c r="N14" s="17">
        <v>0</v>
      </c>
      <c r="O14" s="17">
        <v>632000</v>
      </c>
      <c r="P14" s="16">
        <f aca="true" t="shared" si="0" ref="P14:P45">E14+J14</f>
        <v>113850179</v>
      </c>
    </row>
    <row r="15" spans="1:16" ht="25.5">
      <c r="A15" s="5" t="s">
        <v>18</v>
      </c>
      <c r="B15" s="6"/>
      <c r="C15" s="7"/>
      <c r="D15" s="8" t="s">
        <v>334</v>
      </c>
      <c r="E15" s="16">
        <v>110009479</v>
      </c>
      <c r="F15" s="17">
        <v>83131342</v>
      </c>
      <c r="G15" s="17">
        <v>19979033</v>
      </c>
      <c r="H15" s="17">
        <v>326224</v>
      </c>
      <c r="I15" s="17">
        <v>26878137</v>
      </c>
      <c r="J15" s="16">
        <v>3840700</v>
      </c>
      <c r="K15" s="17">
        <v>600000</v>
      </c>
      <c r="L15" s="17">
        <v>3208700</v>
      </c>
      <c r="M15" s="17">
        <v>1703720</v>
      </c>
      <c r="N15" s="17">
        <v>0</v>
      </c>
      <c r="O15" s="17">
        <v>632000</v>
      </c>
      <c r="P15" s="16">
        <f t="shared" si="0"/>
        <v>113850179</v>
      </c>
    </row>
    <row r="16" spans="1:16" ht="63.75">
      <c r="A16" s="5" t="s">
        <v>19</v>
      </c>
      <c r="B16" s="5" t="s">
        <v>21</v>
      </c>
      <c r="C16" s="10" t="s">
        <v>20</v>
      </c>
      <c r="D16" s="8" t="s">
        <v>22</v>
      </c>
      <c r="E16" s="16">
        <v>26414344</v>
      </c>
      <c r="F16" s="17">
        <v>26414344</v>
      </c>
      <c r="G16" s="17">
        <v>19979033</v>
      </c>
      <c r="H16" s="17">
        <v>326224</v>
      </c>
      <c r="I16" s="17">
        <v>0</v>
      </c>
      <c r="J16" s="16">
        <v>11900</v>
      </c>
      <c r="K16" s="17">
        <v>0</v>
      </c>
      <c r="L16" s="17">
        <v>11900</v>
      </c>
      <c r="M16" s="17">
        <v>0</v>
      </c>
      <c r="N16" s="17">
        <v>0</v>
      </c>
      <c r="O16" s="17">
        <v>0</v>
      </c>
      <c r="P16" s="16">
        <f t="shared" si="0"/>
        <v>26426244</v>
      </c>
    </row>
    <row r="17" spans="1:16" ht="25.5">
      <c r="A17" s="5" t="s">
        <v>23</v>
      </c>
      <c r="B17" s="5" t="s">
        <v>25</v>
      </c>
      <c r="C17" s="10" t="s">
        <v>24</v>
      </c>
      <c r="D17" s="8" t="s">
        <v>26</v>
      </c>
      <c r="E17" s="16">
        <v>763000</v>
      </c>
      <c r="F17" s="17">
        <v>763000</v>
      </c>
      <c r="G17" s="17">
        <v>0</v>
      </c>
      <c r="H17" s="17">
        <v>0</v>
      </c>
      <c r="I17" s="17">
        <v>0</v>
      </c>
      <c r="J17" s="16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6">
        <f t="shared" si="0"/>
        <v>763000</v>
      </c>
    </row>
    <row r="18" spans="1:16" ht="25.5">
      <c r="A18" s="5" t="s">
        <v>27</v>
      </c>
      <c r="B18" s="5" t="s">
        <v>29</v>
      </c>
      <c r="C18" s="10" t="s">
        <v>28</v>
      </c>
      <c r="D18" s="8" t="s">
        <v>30</v>
      </c>
      <c r="E18" s="16">
        <v>50138521</v>
      </c>
      <c r="F18" s="17">
        <v>50138521</v>
      </c>
      <c r="G18" s="17">
        <v>0</v>
      </c>
      <c r="H18" s="17">
        <v>0</v>
      </c>
      <c r="I18" s="17">
        <v>0</v>
      </c>
      <c r="J18" s="16">
        <v>3700000</v>
      </c>
      <c r="K18" s="17">
        <v>600000</v>
      </c>
      <c r="L18" s="17">
        <v>3075000</v>
      </c>
      <c r="M18" s="17">
        <v>1703720</v>
      </c>
      <c r="N18" s="17">
        <v>0</v>
      </c>
      <c r="O18" s="17">
        <v>625000</v>
      </c>
      <c r="P18" s="16">
        <f t="shared" si="0"/>
        <v>53838521</v>
      </c>
    </row>
    <row r="19" spans="1:16" ht="12.75">
      <c r="A19" s="5" t="s">
        <v>31</v>
      </c>
      <c r="B19" s="5" t="s">
        <v>32</v>
      </c>
      <c r="C19" s="7"/>
      <c r="D19" s="8" t="s">
        <v>33</v>
      </c>
      <c r="E19" s="16">
        <v>1567566</v>
      </c>
      <c r="F19" s="17">
        <v>1567566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1567566</v>
      </c>
    </row>
    <row r="20" spans="1:16" ht="38.25">
      <c r="A20" s="11" t="s">
        <v>34</v>
      </c>
      <c r="B20" s="11" t="s">
        <v>36</v>
      </c>
      <c r="C20" s="12" t="s">
        <v>35</v>
      </c>
      <c r="D20" s="13" t="s">
        <v>37</v>
      </c>
      <c r="E20" s="18">
        <v>1567566</v>
      </c>
      <c r="F20" s="19">
        <v>1567566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 t="shared" si="0"/>
        <v>1567566</v>
      </c>
    </row>
    <row r="21" spans="1:16" ht="25.5">
      <c r="A21" s="5" t="s">
        <v>38</v>
      </c>
      <c r="B21" s="5" t="s">
        <v>39</v>
      </c>
      <c r="C21" s="7"/>
      <c r="D21" s="8" t="s">
        <v>40</v>
      </c>
      <c r="E21" s="16">
        <v>763900</v>
      </c>
      <c r="F21" s="17">
        <v>763900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763900</v>
      </c>
    </row>
    <row r="22" spans="1:16" ht="25.5">
      <c r="A22" s="11" t="s">
        <v>41</v>
      </c>
      <c r="B22" s="11" t="s">
        <v>43</v>
      </c>
      <c r="C22" s="12" t="s">
        <v>42</v>
      </c>
      <c r="D22" s="13" t="s">
        <v>44</v>
      </c>
      <c r="E22" s="18">
        <v>705800</v>
      </c>
      <c r="F22" s="19">
        <v>705800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0"/>
        <v>705800</v>
      </c>
    </row>
    <row r="23" spans="1:16" ht="25.5">
      <c r="A23" s="11" t="s">
        <v>45</v>
      </c>
      <c r="B23" s="11" t="s">
        <v>46</v>
      </c>
      <c r="C23" s="12" t="s">
        <v>42</v>
      </c>
      <c r="D23" s="13" t="s">
        <v>47</v>
      </c>
      <c r="E23" s="18">
        <v>58100</v>
      </c>
      <c r="F23" s="19">
        <v>58100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58100</v>
      </c>
    </row>
    <row r="24" spans="1:16" ht="25.5">
      <c r="A24" s="5" t="s">
        <v>48</v>
      </c>
      <c r="B24" s="5" t="s">
        <v>49</v>
      </c>
      <c r="C24" s="7"/>
      <c r="D24" s="8" t="s">
        <v>50</v>
      </c>
      <c r="E24" s="16">
        <v>72025</v>
      </c>
      <c r="F24" s="17">
        <v>72025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72025</v>
      </c>
    </row>
    <row r="25" spans="1:16" ht="25.5">
      <c r="A25" s="11" t="s">
        <v>51</v>
      </c>
      <c r="B25" s="11" t="s">
        <v>53</v>
      </c>
      <c r="C25" s="12" t="s">
        <v>52</v>
      </c>
      <c r="D25" s="13" t="s">
        <v>54</v>
      </c>
      <c r="E25" s="18">
        <v>72025</v>
      </c>
      <c r="F25" s="19">
        <v>72025</v>
      </c>
      <c r="G25" s="19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 t="shared" si="0"/>
        <v>72025</v>
      </c>
    </row>
    <row r="26" spans="1:16" ht="25.5">
      <c r="A26" s="5" t="s">
        <v>55</v>
      </c>
      <c r="B26" s="5" t="s">
        <v>56</v>
      </c>
      <c r="C26" s="7"/>
      <c r="D26" s="8" t="s">
        <v>57</v>
      </c>
      <c r="E26" s="16">
        <v>134000</v>
      </c>
      <c r="F26" s="17">
        <v>134000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134000</v>
      </c>
    </row>
    <row r="27" spans="1:16" ht="12.75">
      <c r="A27" s="11" t="s">
        <v>58</v>
      </c>
      <c r="B27" s="11" t="s">
        <v>59</v>
      </c>
      <c r="C27" s="12" t="s">
        <v>52</v>
      </c>
      <c r="D27" s="13" t="s">
        <v>60</v>
      </c>
      <c r="E27" s="18">
        <v>134000</v>
      </c>
      <c r="F27" s="19">
        <v>134000</v>
      </c>
      <c r="G27" s="19">
        <v>0</v>
      </c>
      <c r="H27" s="19">
        <v>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 t="shared" si="0"/>
        <v>134000</v>
      </c>
    </row>
    <row r="28" spans="1:16" ht="63.75">
      <c r="A28" s="5" t="s">
        <v>61</v>
      </c>
      <c r="B28" s="5" t="s">
        <v>62</v>
      </c>
      <c r="C28" s="10" t="s">
        <v>52</v>
      </c>
      <c r="D28" s="8" t="s">
        <v>63</v>
      </c>
      <c r="E28" s="16">
        <v>260600</v>
      </c>
      <c r="F28" s="17">
        <v>260600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260600</v>
      </c>
    </row>
    <row r="29" spans="1:16" ht="12.75">
      <c r="A29" s="5" t="s">
        <v>64</v>
      </c>
      <c r="B29" s="5" t="s">
        <v>65</v>
      </c>
      <c r="C29" s="7"/>
      <c r="D29" s="8" t="s">
        <v>66</v>
      </c>
      <c r="E29" s="16">
        <v>721000</v>
      </c>
      <c r="F29" s="17">
        <v>721000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721000</v>
      </c>
    </row>
    <row r="30" spans="1:16" ht="25.5">
      <c r="A30" s="11" t="s">
        <v>67</v>
      </c>
      <c r="B30" s="11" t="s">
        <v>69</v>
      </c>
      <c r="C30" s="12" t="s">
        <v>68</v>
      </c>
      <c r="D30" s="13" t="s">
        <v>70</v>
      </c>
      <c r="E30" s="18">
        <v>721000</v>
      </c>
      <c r="F30" s="19">
        <v>721000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721000</v>
      </c>
    </row>
    <row r="31" spans="1:16" ht="12.75">
      <c r="A31" s="5" t="s">
        <v>71</v>
      </c>
      <c r="B31" s="5" t="s">
        <v>72</v>
      </c>
      <c r="C31" s="7"/>
      <c r="D31" s="8" t="s">
        <v>73</v>
      </c>
      <c r="E31" s="16">
        <v>884820</v>
      </c>
      <c r="F31" s="17">
        <v>884820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884820</v>
      </c>
    </row>
    <row r="32" spans="1:16" ht="25.5">
      <c r="A32" s="11" t="s">
        <v>74</v>
      </c>
      <c r="B32" s="11" t="s">
        <v>76</v>
      </c>
      <c r="C32" s="12" t="s">
        <v>75</v>
      </c>
      <c r="D32" s="13" t="s">
        <v>77</v>
      </c>
      <c r="E32" s="18">
        <v>746820</v>
      </c>
      <c r="F32" s="19">
        <v>746820</v>
      </c>
      <c r="G32" s="19">
        <v>0</v>
      </c>
      <c r="H32" s="19">
        <v>0</v>
      </c>
      <c r="I32" s="19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 t="shared" si="0"/>
        <v>746820</v>
      </c>
    </row>
    <row r="33" spans="1:16" ht="25.5">
      <c r="A33" s="11" t="s">
        <v>78</v>
      </c>
      <c r="B33" s="11" t="s">
        <v>79</v>
      </c>
      <c r="C33" s="12" t="s">
        <v>75</v>
      </c>
      <c r="D33" s="13" t="s">
        <v>80</v>
      </c>
      <c r="E33" s="18">
        <v>138000</v>
      </c>
      <c r="F33" s="19">
        <v>138000</v>
      </c>
      <c r="G33" s="19">
        <v>0</v>
      </c>
      <c r="H33" s="19">
        <v>0</v>
      </c>
      <c r="I33" s="19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8">
        <f t="shared" si="0"/>
        <v>138000</v>
      </c>
    </row>
    <row r="34" spans="1:16" ht="12.75">
      <c r="A34" s="5" t="s">
        <v>81</v>
      </c>
      <c r="B34" s="5" t="s">
        <v>83</v>
      </c>
      <c r="C34" s="10" t="s">
        <v>82</v>
      </c>
      <c r="D34" s="8" t="s">
        <v>84</v>
      </c>
      <c r="E34" s="16">
        <v>21335506</v>
      </c>
      <c r="F34" s="17">
        <v>0</v>
      </c>
      <c r="G34" s="17">
        <v>0</v>
      </c>
      <c r="H34" s="17">
        <v>0</v>
      </c>
      <c r="I34" s="17">
        <v>21335506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21335506</v>
      </c>
    </row>
    <row r="35" spans="1:16" ht="12.75">
      <c r="A35" s="5" t="s">
        <v>85</v>
      </c>
      <c r="B35" s="5" t="s">
        <v>87</v>
      </c>
      <c r="C35" s="10" t="s">
        <v>86</v>
      </c>
      <c r="D35" s="8" t="s">
        <v>88</v>
      </c>
      <c r="E35" s="16">
        <v>544500</v>
      </c>
      <c r="F35" s="17">
        <v>544500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544500</v>
      </c>
    </row>
    <row r="36" spans="1:16" ht="25.5">
      <c r="A36" s="5" t="s">
        <v>89</v>
      </c>
      <c r="B36" s="5" t="s">
        <v>90</v>
      </c>
      <c r="C36" s="7"/>
      <c r="D36" s="8" t="s">
        <v>91</v>
      </c>
      <c r="E36" s="16">
        <v>1892631</v>
      </c>
      <c r="F36" s="17">
        <v>0</v>
      </c>
      <c r="G36" s="17">
        <v>0</v>
      </c>
      <c r="H36" s="17">
        <v>0</v>
      </c>
      <c r="I36" s="17">
        <v>1892631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1892631</v>
      </c>
    </row>
    <row r="37" spans="1:16" ht="12.75">
      <c r="A37" s="11" t="s">
        <v>92</v>
      </c>
      <c r="B37" s="11" t="s">
        <v>94</v>
      </c>
      <c r="C37" s="12" t="s">
        <v>93</v>
      </c>
      <c r="D37" s="13" t="s">
        <v>95</v>
      </c>
      <c r="E37" s="18">
        <v>1892631</v>
      </c>
      <c r="F37" s="19">
        <v>0</v>
      </c>
      <c r="G37" s="19">
        <v>0</v>
      </c>
      <c r="H37" s="19">
        <v>0</v>
      </c>
      <c r="I37" s="19">
        <v>1892631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 t="shared" si="0"/>
        <v>1892631</v>
      </c>
    </row>
    <row r="38" spans="1:16" ht="25.5">
      <c r="A38" s="5" t="s">
        <v>96</v>
      </c>
      <c r="B38" s="5" t="s">
        <v>97</v>
      </c>
      <c r="C38" s="7"/>
      <c r="D38" s="8" t="s">
        <v>98</v>
      </c>
      <c r="E38" s="16">
        <v>3650000</v>
      </c>
      <c r="F38" s="17">
        <v>0</v>
      </c>
      <c r="G38" s="17">
        <v>0</v>
      </c>
      <c r="H38" s="17">
        <v>0</v>
      </c>
      <c r="I38" s="17">
        <v>3650000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3650000</v>
      </c>
    </row>
    <row r="39" spans="1:16" ht="38.25">
      <c r="A39" s="11" t="s">
        <v>99</v>
      </c>
      <c r="B39" s="11" t="s">
        <v>101</v>
      </c>
      <c r="C39" s="12" t="s">
        <v>100</v>
      </c>
      <c r="D39" s="13" t="s">
        <v>102</v>
      </c>
      <c r="E39" s="18">
        <v>3650000</v>
      </c>
      <c r="F39" s="19">
        <v>0</v>
      </c>
      <c r="G39" s="19">
        <v>0</v>
      </c>
      <c r="H39" s="19">
        <v>0</v>
      </c>
      <c r="I39" s="19">
        <v>3650000</v>
      </c>
      <c r="J39" s="18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8">
        <f t="shared" si="0"/>
        <v>3650000</v>
      </c>
    </row>
    <row r="40" spans="1:16" ht="25.5">
      <c r="A40" s="5" t="s">
        <v>103</v>
      </c>
      <c r="B40" s="5" t="s">
        <v>105</v>
      </c>
      <c r="C40" s="10" t="s">
        <v>104</v>
      </c>
      <c r="D40" s="8" t="s">
        <v>106</v>
      </c>
      <c r="E40" s="16">
        <v>18475</v>
      </c>
      <c r="F40" s="17">
        <v>18475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18475</v>
      </c>
    </row>
    <row r="41" spans="1:16" ht="12.75">
      <c r="A41" s="5" t="s">
        <v>107</v>
      </c>
      <c r="B41" s="5" t="s">
        <v>108</v>
      </c>
      <c r="C41" s="7"/>
      <c r="D41" s="8" t="s">
        <v>109</v>
      </c>
      <c r="E41" s="16">
        <v>804871</v>
      </c>
      <c r="F41" s="17">
        <v>804871</v>
      </c>
      <c r="G41" s="17">
        <v>0</v>
      </c>
      <c r="H41" s="17">
        <v>0</v>
      </c>
      <c r="I41" s="17">
        <v>0</v>
      </c>
      <c r="J41" s="16">
        <v>7000</v>
      </c>
      <c r="K41" s="17">
        <v>0</v>
      </c>
      <c r="L41" s="17">
        <v>0</v>
      </c>
      <c r="M41" s="17">
        <v>0</v>
      </c>
      <c r="N41" s="17">
        <v>0</v>
      </c>
      <c r="O41" s="17">
        <v>7000</v>
      </c>
      <c r="P41" s="16">
        <f t="shared" si="0"/>
        <v>811871</v>
      </c>
    </row>
    <row r="42" spans="1:16" ht="89.25">
      <c r="A42" s="11" t="s">
        <v>110</v>
      </c>
      <c r="B42" s="11" t="s">
        <v>111</v>
      </c>
      <c r="C42" s="12" t="s">
        <v>104</v>
      </c>
      <c r="D42" s="13" t="s">
        <v>112</v>
      </c>
      <c r="E42" s="18">
        <v>0</v>
      </c>
      <c r="F42" s="19">
        <v>0</v>
      </c>
      <c r="G42" s="19">
        <v>0</v>
      </c>
      <c r="H42" s="19">
        <v>0</v>
      </c>
      <c r="I42" s="19">
        <v>0</v>
      </c>
      <c r="J42" s="18">
        <v>7000</v>
      </c>
      <c r="K42" s="19">
        <v>0</v>
      </c>
      <c r="L42" s="19">
        <v>0</v>
      </c>
      <c r="M42" s="19">
        <v>0</v>
      </c>
      <c r="N42" s="19">
        <v>0</v>
      </c>
      <c r="O42" s="19">
        <v>7000</v>
      </c>
      <c r="P42" s="18">
        <f t="shared" si="0"/>
        <v>7000</v>
      </c>
    </row>
    <row r="43" spans="1:16" ht="12.75">
      <c r="A43" s="11" t="s">
        <v>113</v>
      </c>
      <c r="B43" s="11" t="s">
        <v>114</v>
      </c>
      <c r="C43" s="12" t="s">
        <v>104</v>
      </c>
      <c r="D43" s="13" t="s">
        <v>115</v>
      </c>
      <c r="E43" s="18">
        <v>804871</v>
      </c>
      <c r="F43" s="19">
        <v>804871</v>
      </c>
      <c r="G43" s="19">
        <v>0</v>
      </c>
      <c r="H43" s="19">
        <v>0</v>
      </c>
      <c r="I43" s="19">
        <v>0</v>
      </c>
      <c r="J43" s="18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8">
        <f t="shared" si="0"/>
        <v>804871</v>
      </c>
    </row>
    <row r="44" spans="1:16" ht="38.25">
      <c r="A44" s="5" t="s">
        <v>116</v>
      </c>
      <c r="B44" s="5" t="s">
        <v>118</v>
      </c>
      <c r="C44" s="10" t="s">
        <v>117</v>
      </c>
      <c r="D44" s="8" t="s">
        <v>119</v>
      </c>
      <c r="E44" s="16">
        <v>43720</v>
      </c>
      <c r="F44" s="17">
        <v>43720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43720</v>
      </c>
    </row>
    <row r="45" spans="1:16" ht="25.5">
      <c r="A45" s="5" t="s">
        <v>120</v>
      </c>
      <c r="B45" s="5" t="s">
        <v>122</v>
      </c>
      <c r="C45" s="10" t="s">
        <v>121</v>
      </c>
      <c r="D45" s="8" t="s">
        <v>123</v>
      </c>
      <c r="E45" s="16">
        <v>0</v>
      </c>
      <c r="F45" s="17">
        <v>0</v>
      </c>
      <c r="G45" s="17">
        <v>0</v>
      </c>
      <c r="H45" s="17">
        <v>0</v>
      </c>
      <c r="I45" s="17">
        <v>0</v>
      </c>
      <c r="J45" s="16">
        <v>121800</v>
      </c>
      <c r="K45" s="17">
        <v>0</v>
      </c>
      <c r="L45" s="17">
        <v>121800</v>
      </c>
      <c r="M45" s="17">
        <v>0</v>
      </c>
      <c r="N45" s="17">
        <v>0</v>
      </c>
      <c r="O45" s="17">
        <v>0</v>
      </c>
      <c r="P45" s="16">
        <f t="shared" si="0"/>
        <v>121800</v>
      </c>
    </row>
    <row r="46" spans="1:16" ht="38.25">
      <c r="A46" s="5" t="s">
        <v>124</v>
      </c>
      <c r="B46" s="6"/>
      <c r="C46" s="7"/>
      <c r="D46" s="8" t="s">
        <v>335</v>
      </c>
      <c r="E46" s="16">
        <v>137297047</v>
      </c>
      <c r="F46" s="17">
        <v>137297047</v>
      </c>
      <c r="G46" s="17">
        <v>97547885</v>
      </c>
      <c r="H46" s="17">
        <v>4652250</v>
      </c>
      <c r="I46" s="17">
        <v>0</v>
      </c>
      <c r="J46" s="16">
        <v>3487200</v>
      </c>
      <c r="K46" s="17">
        <v>0</v>
      </c>
      <c r="L46" s="17">
        <v>3479200</v>
      </c>
      <c r="M46" s="17">
        <v>8900</v>
      </c>
      <c r="N46" s="17">
        <v>0</v>
      </c>
      <c r="O46" s="17">
        <v>8000</v>
      </c>
      <c r="P46" s="16">
        <f aca="true" t="shared" si="1" ref="P46:P77">E46+J46</f>
        <v>140784247</v>
      </c>
    </row>
    <row r="47" spans="1:16" ht="38.25">
      <c r="A47" s="5" t="s">
        <v>125</v>
      </c>
      <c r="B47" s="6"/>
      <c r="C47" s="7"/>
      <c r="D47" s="8" t="s">
        <v>336</v>
      </c>
      <c r="E47" s="16">
        <v>137297047</v>
      </c>
      <c r="F47" s="17">
        <v>137297047</v>
      </c>
      <c r="G47" s="17">
        <v>97547885</v>
      </c>
      <c r="H47" s="17">
        <v>4652250</v>
      </c>
      <c r="I47" s="17">
        <v>0</v>
      </c>
      <c r="J47" s="16">
        <v>3487200</v>
      </c>
      <c r="K47" s="17">
        <v>0</v>
      </c>
      <c r="L47" s="17">
        <v>3479200</v>
      </c>
      <c r="M47" s="17">
        <v>8900</v>
      </c>
      <c r="N47" s="17">
        <v>0</v>
      </c>
      <c r="O47" s="17">
        <v>8000</v>
      </c>
      <c r="P47" s="16">
        <f t="shared" si="1"/>
        <v>140784247</v>
      </c>
    </row>
    <row r="48" spans="1:16" ht="38.25">
      <c r="A48" s="5" t="s">
        <v>126</v>
      </c>
      <c r="B48" s="5" t="s">
        <v>127</v>
      </c>
      <c r="C48" s="10" t="s">
        <v>20</v>
      </c>
      <c r="D48" s="8" t="s">
        <v>128</v>
      </c>
      <c r="E48" s="16">
        <v>1834125</v>
      </c>
      <c r="F48" s="17">
        <v>1834125</v>
      </c>
      <c r="G48" s="17">
        <v>1434131</v>
      </c>
      <c r="H48" s="17">
        <v>7638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1"/>
        <v>1834125</v>
      </c>
    </row>
    <row r="49" spans="1:16" ht="12.75">
      <c r="A49" s="5" t="s">
        <v>129</v>
      </c>
      <c r="B49" s="5" t="s">
        <v>131</v>
      </c>
      <c r="C49" s="10" t="s">
        <v>130</v>
      </c>
      <c r="D49" s="8" t="s">
        <v>132</v>
      </c>
      <c r="E49" s="16">
        <v>52982534</v>
      </c>
      <c r="F49" s="17">
        <v>52982534</v>
      </c>
      <c r="G49" s="17">
        <v>36301430</v>
      </c>
      <c r="H49" s="17">
        <v>2353915</v>
      </c>
      <c r="I49" s="17">
        <v>0</v>
      </c>
      <c r="J49" s="16">
        <v>3413000</v>
      </c>
      <c r="K49" s="17">
        <v>0</v>
      </c>
      <c r="L49" s="17">
        <v>3413000</v>
      </c>
      <c r="M49" s="17">
        <v>0</v>
      </c>
      <c r="N49" s="17">
        <v>0</v>
      </c>
      <c r="O49" s="17">
        <v>0</v>
      </c>
      <c r="P49" s="16">
        <f t="shared" si="1"/>
        <v>56395534</v>
      </c>
    </row>
    <row r="50" spans="1:16" ht="63.75">
      <c r="A50" s="5" t="s">
        <v>133</v>
      </c>
      <c r="B50" s="5" t="s">
        <v>135</v>
      </c>
      <c r="C50" s="10" t="s">
        <v>134</v>
      </c>
      <c r="D50" s="8" t="s">
        <v>136</v>
      </c>
      <c r="E50" s="16">
        <v>70491425</v>
      </c>
      <c r="F50" s="17">
        <v>70491425</v>
      </c>
      <c r="G50" s="17">
        <v>51793244</v>
      </c>
      <c r="H50" s="17">
        <v>2060446</v>
      </c>
      <c r="I50" s="17">
        <v>0</v>
      </c>
      <c r="J50" s="16">
        <v>69800</v>
      </c>
      <c r="K50" s="17">
        <v>0</v>
      </c>
      <c r="L50" s="17">
        <v>61800</v>
      </c>
      <c r="M50" s="17">
        <v>8900</v>
      </c>
      <c r="N50" s="17">
        <v>0</v>
      </c>
      <c r="O50" s="17">
        <v>8000</v>
      </c>
      <c r="P50" s="16">
        <f t="shared" si="1"/>
        <v>70561225</v>
      </c>
    </row>
    <row r="51" spans="1:16" ht="63.75">
      <c r="A51" s="5" t="s">
        <v>137</v>
      </c>
      <c r="B51" s="5" t="s">
        <v>138</v>
      </c>
      <c r="C51" s="10" t="s">
        <v>130</v>
      </c>
      <c r="D51" s="8" t="s">
        <v>139</v>
      </c>
      <c r="E51" s="16">
        <v>7240</v>
      </c>
      <c r="F51" s="17">
        <v>7240</v>
      </c>
      <c r="G51" s="17">
        <v>0</v>
      </c>
      <c r="H51" s="17">
        <v>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1"/>
        <v>7240</v>
      </c>
    </row>
    <row r="52" spans="1:16" ht="38.25">
      <c r="A52" s="5" t="s">
        <v>140</v>
      </c>
      <c r="B52" s="5" t="s">
        <v>68</v>
      </c>
      <c r="C52" s="10" t="s">
        <v>141</v>
      </c>
      <c r="D52" s="8" t="s">
        <v>142</v>
      </c>
      <c r="E52" s="16">
        <v>5952775</v>
      </c>
      <c r="F52" s="17">
        <v>5952775</v>
      </c>
      <c r="G52" s="17">
        <v>4130415</v>
      </c>
      <c r="H52" s="17">
        <v>173849</v>
      </c>
      <c r="I52" s="17">
        <v>0</v>
      </c>
      <c r="J52" s="16">
        <v>4400</v>
      </c>
      <c r="K52" s="17">
        <v>0</v>
      </c>
      <c r="L52" s="17">
        <v>4400</v>
      </c>
      <c r="M52" s="17">
        <v>0</v>
      </c>
      <c r="N52" s="17">
        <v>0</v>
      </c>
      <c r="O52" s="17">
        <v>0</v>
      </c>
      <c r="P52" s="16">
        <f t="shared" si="1"/>
        <v>5957175</v>
      </c>
    </row>
    <row r="53" spans="1:16" ht="25.5">
      <c r="A53" s="5" t="s">
        <v>143</v>
      </c>
      <c r="B53" s="5" t="s">
        <v>145</v>
      </c>
      <c r="C53" s="10" t="s">
        <v>144</v>
      </c>
      <c r="D53" s="8" t="s">
        <v>146</v>
      </c>
      <c r="E53" s="16">
        <v>1664567</v>
      </c>
      <c r="F53" s="17">
        <v>1664567</v>
      </c>
      <c r="G53" s="17">
        <v>1128507</v>
      </c>
      <c r="H53" s="17">
        <v>12252</v>
      </c>
      <c r="I53" s="17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1"/>
        <v>1664567</v>
      </c>
    </row>
    <row r="54" spans="1:16" ht="12.75">
      <c r="A54" s="5" t="s">
        <v>147</v>
      </c>
      <c r="B54" s="5" t="s">
        <v>148</v>
      </c>
      <c r="C54" s="7"/>
      <c r="D54" s="8" t="s">
        <v>149</v>
      </c>
      <c r="E54" s="16">
        <v>3523068</v>
      </c>
      <c r="F54" s="17">
        <v>3523068</v>
      </c>
      <c r="G54" s="17">
        <v>2668795</v>
      </c>
      <c r="H54" s="17">
        <v>44150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3523068</v>
      </c>
    </row>
    <row r="55" spans="1:16" ht="25.5">
      <c r="A55" s="11" t="s">
        <v>150</v>
      </c>
      <c r="B55" s="11" t="s">
        <v>151</v>
      </c>
      <c r="C55" s="12" t="s">
        <v>144</v>
      </c>
      <c r="D55" s="13" t="s">
        <v>152</v>
      </c>
      <c r="E55" s="18">
        <v>3523068</v>
      </c>
      <c r="F55" s="19">
        <v>3523068</v>
      </c>
      <c r="G55" s="19">
        <v>2668795</v>
      </c>
      <c r="H55" s="19">
        <v>44150</v>
      </c>
      <c r="I55" s="19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8">
        <f t="shared" si="1"/>
        <v>3523068</v>
      </c>
    </row>
    <row r="56" spans="1:16" ht="63.75">
      <c r="A56" s="5" t="s">
        <v>153</v>
      </c>
      <c r="B56" s="5" t="s">
        <v>62</v>
      </c>
      <c r="C56" s="10" t="s">
        <v>52</v>
      </c>
      <c r="D56" s="8" t="s">
        <v>63</v>
      </c>
      <c r="E56" s="16">
        <v>841313</v>
      </c>
      <c r="F56" s="17">
        <v>841313</v>
      </c>
      <c r="G56" s="17">
        <v>91363</v>
      </c>
      <c r="H56" s="17">
        <v>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f t="shared" si="1"/>
        <v>841313</v>
      </c>
    </row>
    <row r="57" spans="1:16" ht="38.25">
      <c r="A57" s="5" t="s">
        <v>154</v>
      </c>
      <c r="B57" s="6"/>
      <c r="C57" s="7"/>
      <c r="D57" s="8" t="s">
        <v>337</v>
      </c>
      <c r="E57" s="16">
        <v>73055207</v>
      </c>
      <c r="F57" s="17">
        <v>73055207</v>
      </c>
      <c r="G57" s="17">
        <v>12341030</v>
      </c>
      <c r="H57" s="17">
        <v>115083</v>
      </c>
      <c r="I57" s="17">
        <v>0</v>
      </c>
      <c r="J57" s="16">
        <v>44000</v>
      </c>
      <c r="K57" s="17">
        <v>0</v>
      </c>
      <c r="L57" s="17">
        <v>44000</v>
      </c>
      <c r="M57" s="17">
        <v>27459</v>
      </c>
      <c r="N57" s="17">
        <v>0</v>
      </c>
      <c r="O57" s="17">
        <v>0</v>
      </c>
      <c r="P57" s="16">
        <f t="shared" si="1"/>
        <v>73099207</v>
      </c>
    </row>
    <row r="58" spans="1:16" ht="38.25">
      <c r="A58" s="5" t="s">
        <v>155</v>
      </c>
      <c r="B58" s="6"/>
      <c r="C58" s="7"/>
      <c r="D58" s="8" t="s">
        <v>338</v>
      </c>
      <c r="E58" s="16">
        <v>73055207</v>
      </c>
      <c r="F58" s="17">
        <v>73055207</v>
      </c>
      <c r="G58" s="17">
        <v>12341030</v>
      </c>
      <c r="H58" s="17">
        <v>115083</v>
      </c>
      <c r="I58" s="17">
        <v>0</v>
      </c>
      <c r="J58" s="16">
        <v>44000</v>
      </c>
      <c r="K58" s="17">
        <v>0</v>
      </c>
      <c r="L58" s="17">
        <v>44000</v>
      </c>
      <c r="M58" s="17">
        <v>27459</v>
      </c>
      <c r="N58" s="17">
        <v>0</v>
      </c>
      <c r="O58" s="17">
        <v>0</v>
      </c>
      <c r="P58" s="16">
        <f t="shared" si="1"/>
        <v>73099207</v>
      </c>
    </row>
    <row r="59" spans="1:16" ht="38.25">
      <c r="A59" s="5" t="s">
        <v>156</v>
      </c>
      <c r="B59" s="5" t="s">
        <v>127</v>
      </c>
      <c r="C59" s="10" t="s">
        <v>20</v>
      </c>
      <c r="D59" s="8" t="s">
        <v>128</v>
      </c>
      <c r="E59" s="16">
        <v>10457422</v>
      </c>
      <c r="F59" s="17">
        <v>10457422</v>
      </c>
      <c r="G59" s="17">
        <v>8263020</v>
      </c>
      <c r="H59" s="17">
        <v>53983</v>
      </c>
      <c r="I59" s="17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6">
        <f t="shared" si="1"/>
        <v>10457422</v>
      </c>
    </row>
    <row r="60" spans="1:16" ht="63.75">
      <c r="A60" s="5" t="s">
        <v>157</v>
      </c>
      <c r="B60" s="5" t="s">
        <v>158</v>
      </c>
      <c r="C60" s="7"/>
      <c r="D60" s="8" t="s">
        <v>159</v>
      </c>
      <c r="E60" s="16">
        <v>3216800</v>
      </c>
      <c r="F60" s="17">
        <v>3216800</v>
      </c>
      <c r="G60" s="17">
        <v>0</v>
      </c>
      <c r="H60" s="17">
        <v>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3216800</v>
      </c>
    </row>
    <row r="61" spans="1:16" ht="38.25">
      <c r="A61" s="11" t="s">
        <v>160</v>
      </c>
      <c r="B61" s="11" t="s">
        <v>162</v>
      </c>
      <c r="C61" s="12" t="s">
        <v>161</v>
      </c>
      <c r="D61" s="13" t="s">
        <v>163</v>
      </c>
      <c r="E61" s="18">
        <v>1216800</v>
      </c>
      <c r="F61" s="19">
        <v>1216800</v>
      </c>
      <c r="G61" s="19">
        <v>0</v>
      </c>
      <c r="H61" s="19">
        <v>0</v>
      </c>
      <c r="I61" s="19">
        <v>0</v>
      </c>
      <c r="J61" s="18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8">
        <f t="shared" si="1"/>
        <v>1216800</v>
      </c>
    </row>
    <row r="62" spans="1:16" ht="25.5">
      <c r="A62" s="11" t="s">
        <v>164</v>
      </c>
      <c r="B62" s="11" t="s">
        <v>165</v>
      </c>
      <c r="C62" s="12" t="s">
        <v>138</v>
      </c>
      <c r="D62" s="13" t="s">
        <v>166</v>
      </c>
      <c r="E62" s="18">
        <v>2000000</v>
      </c>
      <c r="F62" s="19">
        <v>2000000</v>
      </c>
      <c r="G62" s="19">
        <v>0</v>
      </c>
      <c r="H62" s="19">
        <v>0</v>
      </c>
      <c r="I62" s="19">
        <v>0</v>
      </c>
      <c r="J62" s="18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8">
        <f t="shared" si="1"/>
        <v>2000000</v>
      </c>
    </row>
    <row r="63" spans="1:16" ht="38.25">
      <c r="A63" s="5" t="s">
        <v>167</v>
      </c>
      <c r="B63" s="5" t="s">
        <v>168</v>
      </c>
      <c r="C63" s="7"/>
      <c r="D63" s="8" t="s">
        <v>169</v>
      </c>
      <c r="E63" s="16">
        <v>218400</v>
      </c>
      <c r="F63" s="17">
        <v>218400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1"/>
        <v>218400</v>
      </c>
    </row>
    <row r="64" spans="1:16" ht="51">
      <c r="A64" s="11" t="s">
        <v>170</v>
      </c>
      <c r="B64" s="11" t="s">
        <v>171</v>
      </c>
      <c r="C64" s="12" t="s">
        <v>161</v>
      </c>
      <c r="D64" s="13" t="s">
        <v>172</v>
      </c>
      <c r="E64" s="18">
        <v>50300</v>
      </c>
      <c r="F64" s="19">
        <v>50300</v>
      </c>
      <c r="G64" s="19">
        <v>0</v>
      </c>
      <c r="H64" s="19">
        <v>0</v>
      </c>
      <c r="I64" s="19">
        <v>0</v>
      </c>
      <c r="J64" s="18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8">
        <f t="shared" si="1"/>
        <v>50300</v>
      </c>
    </row>
    <row r="65" spans="1:16" ht="38.25">
      <c r="A65" s="11" t="s">
        <v>173</v>
      </c>
      <c r="B65" s="11" t="s">
        <v>174</v>
      </c>
      <c r="C65" s="12" t="s">
        <v>138</v>
      </c>
      <c r="D65" s="13" t="s">
        <v>175</v>
      </c>
      <c r="E65" s="18">
        <v>168100</v>
      </c>
      <c r="F65" s="19">
        <v>168100</v>
      </c>
      <c r="G65" s="19">
        <v>0</v>
      </c>
      <c r="H65" s="19">
        <v>0</v>
      </c>
      <c r="I65" s="19">
        <v>0</v>
      </c>
      <c r="J65" s="18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8">
        <f t="shared" si="1"/>
        <v>168100</v>
      </c>
    </row>
    <row r="66" spans="1:16" ht="51">
      <c r="A66" s="5" t="s">
        <v>176</v>
      </c>
      <c r="B66" s="5" t="s">
        <v>177</v>
      </c>
      <c r="C66" s="7"/>
      <c r="D66" s="8" t="s">
        <v>178</v>
      </c>
      <c r="E66" s="16">
        <v>526512</v>
      </c>
      <c r="F66" s="17">
        <v>526512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526512</v>
      </c>
    </row>
    <row r="67" spans="1:16" ht="25.5">
      <c r="A67" s="11" t="s">
        <v>179</v>
      </c>
      <c r="B67" s="11" t="s">
        <v>180</v>
      </c>
      <c r="C67" s="12" t="s">
        <v>161</v>
      </c>
      <c r="D67" s="13" t="s">
        <v>181</v>
      </c>
      <c r="E67" s="18">
        <v>35280</v>
      </c>
      <c r="F67" s="19">
        <v>35280</v>
      </c>
      <c r="G67" s="19">
        <v>0</v>
      </c>
      <c r="H67" s="19">
        <v>0</v>
      </c>
      <c r="I67" s="19">
        <v>0</v>
      </c>
      <c r="J67" s="18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8">
        <f t="shared" si="1"/>
        <v>35280</v>
      </c>
    </row>
    <row r="68" spans="1:16" ht="25.5">
      <c r="A68" s="11" t="s">
        <v>182</v>
      </c>
      <c r="B68" s="11" t="s">
        <v>184</v>
      </c>
      <c r="C68" s="12" t="s">
        <v>183</v>
      </c>
      <c r="D68" s="13" t="s">
        <v>185</v>
      </c>
      <c r="E68" s="18">
        <v>95232</v>
      </c>
      <c r="F68" s="19">
        <v>95232</v>
      </c>
      <c r="G68" s="19">
        <v>0</v>
      </c>
      <c r="H68" s="19">
        <v>0</v>
      </c>
      <c r="I68" s="19">
        <v>0</v>
      </c>
      <c r="J68" s="18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8">
        <f t="shared" si="1"/>
        <v>95232</v>
      </c>
    </row>
    <row r="69" spans="1:16" ht="38.25">
      <c r="A69" s="11" t="s">
        <v>186</v>
      </c>
      <c r="B69" s="11" t="s">
        <v>187</v>
      </c>
      <c r="C69" s="12" t="s">
        <v>183</v>
      </c>
      <c r="D69" s="13" t="s">
        <v>188</v>
      </c>
      <c r="E69" s="18">
        <v>396000</v>
      </c>
      <c r="F69" s="19">
        <v>396000</v>
      </c>
      <c r="G69" s="19">
        <v>0</v>
      </c>
      <c r="H69" s="19">
        <v>0</v>
      </c>
      <c r="I69" s="19">
        <v>0</v>
      </c>
      <c r="J69" s="18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8">
        <f t="shared" si="1"/>
        <v>396000</v>
      </c>
    </row>
    <row r="70" spans="1:16" ht="38.25">
      <c r="A70" s="5" t="s">
        <v>189</v>
      </c>
      <c r="B70" s="5" t="s">
        <v>190</v>
      </c>
      <c r="C70" s="7"/>
      <c r="D70" s="8" t="s">
        <v>191</v>
      </c>
      <c r="E70" s="16">
        <v>36627800</v>
      </c>
      <c r="F70" s="17">
        <v>36627800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36627800</v>
      </c>
    </row>
    <row r="71" spans="1:16" ht="25.5">
      <c r="A71" s="11" t="s">
        <v>192</v>
      </c>
      <c r="B71" s="11" t="s">
        <v>193</v>
      </c>
      <c r="C71" s="12" t="s">
        <v>52</v>
      </c>
      <c r="D71" s="13" t="s">
        <v>194</v>
      </c>
      <c r="E71" s="18">
        <v>350000</v>
      </c>
      <c r="F71" s="19">
        <v>350000</v>
      </c>
      <c r="G71" s="19">
        <v>0</v>
      </c>
      <c r="H71" s="19">
        <v>0</v>
      </c>
      <c r="I71" s="19">
        <v>0</v>
      </c>
      <c r="J71" s="18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8">
        <f t="shared" si="1"/>
        <v>350000</v>
      </c>
    </row>
    <row r="72" spans="1:16" ht="12.75">
      <c r="A72" s="11" t="s">
        <v>195</v>
      </c>
      <c r="B72" s="11" t="s">
        <v>196</v>
      </c>
      <c r="C72" s="12" t="s">
        <v>52</v>
      </c>
      <c r="D72" s="13" t="s">
        <v>197</v>
      </c>
      <c r="E72" s="18">
        <v>100000</v>
      </c>
      <c r="F72" s="19">
        <v>100000</v>
      </c>
      <c r="G72" s="19">
        <v>0</v>
      </c>
      <c r="H72" s="19">
        <v>0</v>
      </c>
      <c r="I72" s="19">
        <v>0</v>
      </c>
      <c r="J72" s="18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8">
        <f t="shared" si="1"/>
        <v>100000</v>
      </c>
    </row>
    <row r="73" spans="1:16" ht="12.75">
      <c r="A73" s="11" t="s">
        <v>198</v>
      </c>
      <c r="B73" s="11" t="s">
        <v>199</v>
      </c>
      <c r="C73" s="12" t="s">
        <v>52</v>
      </c>
      <c r="D73" s="13" t="s">
        <v>200</v>
      </c>
      <c r="E73" s="18">
        <v>20077800</v>
      </c>
      <c r="F73" s="19">
        <v>20077800</v>
      </c>
      <c r="G73" s="19">
        <v>0</v>
      </c>
      <c r="H73" s="19">
        <v>0</v>
      </c>
      <c r="I73" s="19">
        <v>0</v>
      </c>
      <c r="J73" s="18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8">
        <f t="shared" si="1"/>
        <v>20077800</v>
      </c>
    </row>
    <row r="74" spans="1:16" ht="25.5">
      <c r="A74" s="11" t="s">
        <v>201</v>
      </c>
      <c r="B74" s="11" t="s">
        <v>202</v>
      </c>
      <c r="C74" s="12" t="s">
        <v>52</v>
      </c>
      <c r="D74" s="13" t="s">
        <v>203</v>
      </c>
      <c r="E74" s="18">
        <v>2400000</v>
      </c>
      <c r="F74" s="19">
        <v>2400000</v>
      </c>
      <c r="G74" s="19">
        <v>0</v>
      </c>
      <c r="H74" s="19">
        <v>0</v>
      </c>
      <c r="I74" s="19">
        <v>0</v>
      </c>
      <c r="J74" s="18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8">
        <f t="shared" si="1"/>
        <v>2400000</v>
      </c>
    </row>
    <row r="75" spans="1:16" ht="12.75">
      <c r="A75" s="11" t="s">
        <v>204</v>
      </c>
      <c r="B75" s="11" t="s">
        <v>205</v>
      </c>
      <c r="C75" s="12" t="s">
        <v>52</v>
      </c>
      <c r="D75" s="13" t="s">
        <v>206</v>
      </c>
      <c r="E75" s="18">
        <v>4300000</v>
      </c>
      <c r="F75" s="19">
        <v>4300000</v>
      </c>
      <c r="G75" s="19">
        <v>0</v>
      </c>
      <c r="H75" s="19">
        <v>0</v>
      </c>
      <c r="I75" s="19">
        <v>0</v>
      </c>
      <c r="J75" s="18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8">
        <f t="shared" si="1"/>
        <v>4300000</v>
      </c>
    </row>
    <row r="76" spans="1:16" ht="12.75">
      <c r="A76" s="11" t="s">
        <v>207</v>
      </c>
      <c r="B76" s="11" t="s">
        <v>208</v>
      </c>
      <c r="C76" s="12" t="s">
        <v>52</v>
      </c>
      <c r="D76" s="13" t="s">
        <v>209</v>
      </c>
      <c r="E76" s="18">
        <v>400000</v>
      </c>
      <c r="F76" s="19">
        <v>400000</v>
      </c>
      <c r="G76" s="19">
        <v>0</v>
      </c>
      <c r="H76" s="19">
        <v>0</v>
      </c>
      <c r="I76" s="19">
        <v>0</v>
      </c>
      <c r="J76" s="18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8">
        <f t="shared" si="1"/>
        <v>400000</v>
      </c>
    </row>
    <row r="77" spans="1:16" ht="25.5">
      <c r="A77" s="11" t="s">
        <v>210</v>
      </c>
      <c r="B77" s="11" t="s">
        <v>211</v>
      </c>
      <c r="C77" s="12" t="s">
        <v>52</v>
      </c>
      <c r="D77" s="13" t="s">
        <v>212</v>
      </c>
      <c r="E77" s="18">
        <v>9000000</v>
      </c>
      <c r="F77" s="19">
        <v>9000000</v>
      </c>
      <c r="G77" s="19">
        <v>0</v>
      </c>
      <c r="H77" s="19">
        <v>0</v>
      </c>
      <c r="I77" s="19">
        <v>0</v>
      </c>
      <c r="J77" s="18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8">
        <f t="shared" si="1"/>
        <v>9000000</v>
      </c>
    </row>
    <row r="78" spans="1:16" ht="38.25">
      <c r="A78" s="5" t="s">
        <v>213</v>
      </c>
      <c r="B78" s="5" t="s">
        <v>214</v>
      </c>
      <c r="C78" s="10" t="s">
        <v>183</v>
      </c>
      <c r="D78" s="8" t="s">
        <v>215</v>
      </c>
      <c r="E78" s="16">
        <v>108605</v>
      </c>
      <c r="F78" s="17">
        <v>108605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aca="true" t="shared" si="2" ref="P78:P109">E78+J78</f>
        <v>108605</v>
      </c>
    </row>
    <row r="79" spans="1:16" ht="76.5">
      <c r="A79" s="5" t="s">
        <v>216</v>
      </c>
      <c r="B79" s="5" t="s">
        <v>217</v>
      </c>
      <c r="C79" s="7"/>
      <c r="D79" s="8" t="s">
        <v>218</v>
      </c>
      <c r="E79" s="16">
        <v>12878000</v>
      </c>
      <c r="F79" s="17">
        <v>12878000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2"/>
        <v>12878000</v>
      </c>
    </row>
    <row r="80" spans="1:16" ht="25.5">
      <c r="A80" s="11" t="s">
        <v>219</v>
      </c>
      <c r="B80" s="11" t="s">
        <v>220</v>
      </c>
      <c r="C80" s="12" t="s">
        <v>131</v>
      </c>
      <c r="D80" s="13" t="s">
        <v>221</v>
      </c>
      <c r="E80" s="18">
        <v>9500000</v>
      </c>
      <c r="F80" s="19">
        <v>9500000</v>
      </c>
      <c r="G80" s="19">
        <v>0</v>
      </c>
      <c r="H80" s="19">
        <v>0</v>
      </c>
      <c r="I80" s="19">
        <v>0</v>
      </c>
      <c r="J80" s="18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8">
        <f t="shared" si="2"/>
        <v>9500000</v>
      </c>
    </row>
    <row r="81" spans="1:16" ht="51">
      <c r="A81" s="11" t="s">
        <v>222</v>
      </c>
      <c r="B81" s="11" t="s">
        <v>223</v>
      </c>
      <c r="C81" s="12" t="s">
        <v>131</v>
      </c>
      <c r="D81" s="13" t="s">
        <v>224</v>
      </c>
      <c r="E81" s="18">
        <v>1300000</v>
      </c>
      <c r="F81" s="19">
        <v>1300000</v>
      </c>
      <c r="G81" s="19">
        <v>0</v>
      </c>
      <c r="H81" s="19">
        <v>0</v>
      </c>
      <c r="I81" s="19">
        <v>0</v>
      </c>
      <c r="J81" s="18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8">
        <f t="shared" si="2"/>
        <v>1300000</v>
      </c>
    </row>
    <row r="82" spans="1:16" ht="38.25">
      <c r="A82" s="11" t="s">
        <v>225</v>
      </c>
      <c r="B82" s="11" t="s">
        <v>226</v>
      </c>
      <c r="C82" s="12" t="s">
        <v>131</v>
      </c>
      <c r="D82" s="13" t="s">
        <v>227</v>
      </c>
      <c r="E82" s="18">
        <v>2000000</v>
      </c>
      <c r="F82" s="19">
        <v>2000000</v>
      </c>
      <c r="G82" s="19">
        <v>0</v>
      </c>
      <c r="H82" s="19">
        <v>0</v>
      </c>
      <c r="I82" s="19">
        <v>0</v>
      </c>
      <c r="J82" s="18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8">
        <f t="shared" si="2"/>
        <v>2000000</v>
      </c>
    </row>
    <row r="83" spans="1:16" ht="51">
      <c r="A83" s="11" t="s">
        <v>228</v>
      </c>
      <c r="B83" s="11" t="s">
        <v>229</v>
      </c>
      <c r="C83" s="12" t="s">
        <v>52</v>
      </c>
      <c r="D83" s="13" t="s">
        <v>230</v>
      </c>
      <c r="E83" s="18">
        <v>70000</v>
      </c>
      <c r="F83" s="19">
        <v>70000</v>
      </c>
      <c r="G83" s="19">
        <v>0</v>
      </c>
      <c r="H83" s="19">
        <v>0</v>
      </c>
      <c r="I83" s="19">
        <v>0</v>
      </c>
      <c r="J83" s="18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8">
        <f t="shared" si="2"/>
        <v>70000</v>
      </c>
    </row>
    <row r="84" spans="1:16" ht="51">
      <c r="A84" s="11" t="s">
        <v>231</v>
      </c>
      <c r="B84" s="11" t="s">
        <v>232</v>
      </c>
      <c r="C84" s="12" t="s">
        <v>131</v>
      </c>
      <c r="D84" s="13" t="s">
        <v>233</v>
      </c>
      <c r="E84" s="18">
        <v>8000</v>
      </c>
      <c r="F84" s="19">
        <v>8000</v>
      </c>
      <c r="G84" s="19">
        <v>0</v>
      </c>
      <c r="H84" s="19">
        <v>0</v>
      </c>
      <c r="I84" s="19">
        <v>0</v>
      </c>
      <c r="J84" s="18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8">
        <f t="shared" si="2"/>
        <v>8000</v>
      </c>
    </row>
    <row r="85" spans="1:16" ht="25.5">
      <c r="A85" s="5" t="s">
        <v>234</v>
      </c>
      <c r="B85" s="5" t="s">
        <v>235</v>
      </c>
      <c r="C85" s="10" t="s">
        <v>161</v>
      </c>
      <c r="D85" s="8" t="s">
        <v>236</v>
      </c>
      <c r="E85" s="16">
        <v>8460</v>
      </c>
      <c r="F85" s="17">
        <v>8460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8460</v>
      </c>
    </row>
    <row r="86" spans="1:16" ht="51">
      <c r="A86" s="5" t="s">
        <v>237</v>
      </c>
      <c r="B86" s="5" t="s">
        <v>238</v>
      </c>
      <c r="C86" s="7"/>
      <c r="D86" s="8" t="s">
        <v>239</v>
      </c>
      <c r="E86" s="16">
        <v>5573842</v>
      </c>
      <c r="F86" s="17">
        <v>5573842</v>
      </c>
      <c r="G86" s="17">
        <v>4078010</v>
      </c>
      <c r="H86" s="17">
        <v>61100</v>
      </c>
      <c r="I86" s="17">
        <v>0</v>
      </c>
      <c r="J86" s="16">
        <v>44000</v>
      </c>
      <c r="K86" s="17">
        <v>0</v>
      </c>
      <c r="L86" s="17">
        <v>44000</v>
      </c>
      <c r="M86" s="17">
        <v>27459</v>
      </c>
      <c r="N86" s="17">
        <v>0</v>
      </c>
      <c r="O86" s="17">
        <v>0</v>
      </c>
      <c r="P86" s="16">
        <f t="shared" si="2"/>
        <v>5617842</v>
      </c>
    </row>
    <row r="87" spans="1:16" ht="51">
      <c r="A87" s="11" t="s">
        <v>240</v>
      </c>
      <c r="B87" s="11" t="s">
        <v>241</v>
      </c>
      <c r="C87" s="12" t="s">
        <v>135</v>
      </c>
      <c r="D87" s="13" t="s">
        <v>242</v>
      </c>
      <c r="E87" s="18">
        <v>2986539</v>
      </c>
      <c r="F87" s="19">
        <v>2986539</v>
      </c>
      <c r="G87" s="19">
        <v>2166425</v>
      </c>
      <c r="H87" s="19">
        <v>25360</v>
      </c>
      <c r="I87" s="19">
        <v>0</v>
      </c>
      <c r="J87" s="18">
        <v>44000</v>
      </c>
      <c r="K87" s="19">
        <v>0</v>
      </c>
      <c r="L87" s="19">
        <v>44000</v>
      </c>
      <c r="M87" s="19">
        <v>27459</v>
      </c>
      <c r="N87" s="19">
        <v>0</v>
      </c>
      <c r="O87" s="19">
        <v>0</v>
      </c>
      <c r="P87" s="18">
        <f t="shared" si="2"/>
        <v>3030539</v>
      </c>
    </row>
    <row r="88" spans="1:16" ht="25.5">
      <c r="A88" s="11" t="s">
        <v>243</v>
      </c>
      <c r="B88" s="11" t="s">
        <v>244</v>
      </c>
      <c r="C88" s="12" t="s">
        <v>131</v>
      </c>
      <c r="D88" s="13" t="s">
        <v>245</v>
      </c>
      <c r="E88" s="18">
        <v>2587303</v>
      </c>
      <c r="F88" s="19">
        <v>2587303</v>
      </c>
      <c r="G88" s="19">
        <v>1911585</v>
      </c>
      <c r="H88" s="19">
        <v>35740</v>
      </c>
      <c r="I88" s="19">
        <v>0</v>
      </c>
      <c r="J88" s="18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8">
        <f t="shared" si="2"/>
        <v>2587303</v>
      </c>
    </row>
    <row r="89" spans="1:16" ht="25.5">
      <c r="A89" s="5" t="s">
        <v>246</v>
      </c>
      <c r="B89" s="5" t="s">
        <v>247</v>
      </c>
      <c r="C89" s="7"/>
      <c r="D89" s="8" t="s">
        <v>248</v>
      </c>
      <c r="E89" s="16">
        <v>2700</v>
      </c>
      <c r="F89" s="17">
        <v>2700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2700</v>
      </c>
    </row>
    <row r="90" spans="1:16" ht="12.75">
      <c r="A90" s="11" t="s">
        <v>249</v>
      </c>
      <c r="B90" s="11" t="s">
        <v>250</v>
      </c>
      <c r="C90" s="12" t="s">
        <v>52</v>
      </c>
      <c r="D90" s="13" t="s">
        <v>251</v>
      </c>
      <c r="E90" s="18">
        <v>2700</v>
      </c>
      <c r="F90" s="19">
        <v>2700</v>
      </c>
      <c r="G90" s="19">
        <v>0</v>
      </c>
      <c r="H90" s="19">
        <v>0</v>
      </c>
      <c r="I90" s="19">
        <v>0</v>
      </c>
      <c r="J90" s="18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8">
        <f t="shared" si="2"/>
        <v>2700</v>
      </c>
    </row>
    <row r="91" spans="1:16" ht="63.75">
      <c r="A91" s="5" t="s">
        <v>252</v>
      </c>
      <c r="B91" s="5" t="s">
        <v>62</v>
      </c>
      <c r="C91" s="10" t="s">
        <v>52</v>
      </c>
      <c r="D91" s="8" t="s">
        <v>63</v>
      </c>
      <c r="E91" s="16">
        <v>179000</v>
      </c>
      <c r="F91" s="17">
        <v>179000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179000</v>
      </c>
    </row>
    <row r="92" spans="1:16" ht="76.5">
      <c r="A92" s="5" t="s">
        <v>253</v>
      </c>
      <c r="B92" s="5" t="s">
        <v>254</v>
      </c>
      <c r="C92" s="10" t="s">
        <v>131</v>
      </c>
      <c r="D92" s="8" t="s">
        <v>255</v>
      </c>
      <c r="E92" s="16">
        <v>214920</v>
      </c>
      <c r="F92" s="17">
        <v>214920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214920</v>
      </c>
    </row>
    <row r="93" spans="1:16" ht="25.5">
      <c r="A93" s="5" t="s">
        <v>256</v>
      </c>
      <c r="B93" s="5" t="s">
        <v>257</v>
      </c>
      <c r="C93" s="7"/>
      <c r="D93" s="8" t="s">
        <v>258</v>
      </c>
      <c r="E93" s="16">
        <v>23234</v>
      </c>
      <c r="F93" s="17">
        <v>23234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23234</v>
      </c>
    </row>
    <row r="94" spans="1:16" ht="51">
      <c r="A94" s="11" t="s">
        <v>259</v>
      </c>
      <c r="B94" s="11" t="s">
        <v>260</v>
      </c>
      <c r="C94" s="12" t="s">
        <v>131</v>
      </c>
      <c r="D94" s="13" t="s">
        <v>261</v>
      </c>
      <c r="E94" s="18">
        <v>23234</v>
      </c>
      <c r="F94" s="19">
        <v>23234</v>
      </c>
      <c r="G94" s="19">
        <v>0</v>
      </c>
      <c r="H94" s="19">
        <v>0</v>
      </c>
      <c r="I94" s="19">
        <v>0</v>
      </c>
      <c r="J94" s="18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8">
        <f t="shared" si="2"/>
        <v>23234</v>
      </c>
    </row>
    <row r="95" spans="1:16" ht="63.75">
      <c r="A95" s="5" t="s">
        <v>262</v>
      </c>
      <c r="B95" s="5" t="s">
        <v>263</v>
      </c>
      <c r="C95" s="10" t="s">
        <v>138</v>
      </c>
      <c r="D95" s="8" t="s">
        <v>264</v>
      </c>
      <c r="E95" s="16">
        <v>305200</v>
      </c>
      <c r="F95" s="17">
        <v>305200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2"/>
        <v>305200</v>
      </c>
    </row>
    <row r="96" spans="1:16" ht="12.75">
      <c r="A96" s="5" t="s">
        <v>265</v>
      </c>
      <c r="B96" s="5" t="s">
        <v>266</v>
      </c>
      <c r="C96" s="7"/>
      <c r="D96" s="8" t="s">
        <v>267</v>
      </c>
      <c r="E96" s="16">
        <v>98377</v>
      </c>
      <c r="F96" s="17">
        <v>98377</v>
      </c>
      <c r="G96" s="17">
        <v>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si="2"/>
        <v>98377</v>
      </c>
    </row>
    <row r="97" spans="1:16" ht="38.25">
      <c r="A97" s="11" t="s">
        <v>268</v>
      </c>
      <c r="B97" s="11" t="s">
        <v>269</v>
      </c>
      <c r="C97" s="12" t="s">
        <v>161</v>
      </c>
      <c r="D97" s="13" t="s">
        <v>270</v>
      </c>
      <c r="E97" s="18">
        <v>98377</v>
      </c>
      <c r="F97" s="19">
        <v>98377</v>
      </c>
      <c r="G97" s="19">
        <v>0</v>
      </c>
      <c r="H97" s="19">
        <v>0</v>
      </c>
      <c r="I97" s="19">
        <v>0</v>
      </c>
      <c r="J97" s="18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8">
        <f t="shared" si="2"/>
        <v>98377</v>
      </c>
    </row>
    <row r="98" spans="1:16" ht="76.5">
      <c r="A98" s="5" t="s">
        <v>271</v>
      </c>
      <c r="B98" s="5" t="s">
        <v>272</v>
      </c>
      <c r="C98" s="10" t="s">
        <v>52</v>
      </c>
      <c r="D98" s="8" t="s">
        <v>273</v>
      </c>
      <c r="E98" s="16">
        <v>507600</v>
      </c>
      <c r="F98" s="17">
        <v>507600</v>
      </c>
      <c r="G98" s="17">
        <v>0</v>
      </c>
      <c r="H98" s="17">
        <v>0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2"/>
        <v>507600</v>
      </c>
    </row>
    <row r="99" spans="1:16" ht="12.75">
      <c r="A99" s="5" t="s">
        <v>274</v>
      </c>
      <c r="B99" s="5" t="s">
        <v>65</v>
      </c>
      <c r="C99" s="7"/>
      <c r="D99" s="8" t="s">
        <v>66</v>
      </c>
      <c r="E99" s="16">
        <v>2108335</v>
      </c>
      <c r="F99" s="17">
        <v>2108335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2108335</v>
      </c>
    </row>
    <row r="100" spans="1:16" ht="25.5">
      <c r="A100" s="11" t="s">
        <v>275</v>
      </c>
      <c r="B100" s="11" t="s">
        <v>69</v>
      </c>
      <c r="C100" s="12" t="s">
        <v>68</v>
      </c>
      <c r="D100" s="13" t="s">
        <v>70</v>
      </c>
      <c r="E100" s="18">
        <v>2108335</v>
      </c>
      <c r="F100" s="19">
        <v>2108335</v>
      </c>
      <c r="G100" s="19">
        <v>0</v>
      </c>
      <c r="H100" s="19">
        <v>0</v>
      </c>
      <c r="I100" s="19">
        <v>0</v>
      </c>
      <c r="J100" s="18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8">
        <f t="shared" si="2"/>
        <v>2108335</v>
      </c>
    </row>
    <row r="101" spans="1:16" ht="25.5">
      <c r="A101" s="5" t="s">
        <v>276</v>
      </c>
      <c r="B101" s="6"/>
      <c r="C101" s="7"/>
      <c r="D101" s="8" t="s">
        <v>339</v>
      </c>
      <c r="E101" s="16">
        <v>20696219</v>
      </c>
      <c r="F101" s="17">
        <v>20696219</v>
      </c>
      <c r="G101" s="17">
        <v>15997176</v>
      </c>
      <c r="H101" s="17">
        <v>467605</v>
      </c>
      <c r="I101" s="17">
        <v>0</v>
      </c>
      <c r="J101" s="16">
        <v>973900</v>
      </c>
      <c r="K101" s="17">
        <v>0</v>
      </c>
      <c r="L101" s="17">
        <v>964900</v>
      </c>
      <c r="M101" s="17">
        <v>492683</v>
      </c>
      <c r="N101" s="17">
        <v>40963</v>
      </c>
      <c r="O101" s="17">
        <v>9000</v>
      </c>
      <c r="P101" s="16">
        <f t="shared" si="2"/>
        <v>21670119</v>
      </c>
    </row>
    <row r="102" spans="1:16" ht="38.25">
      <c r="A102" s="5" t="s">
        <v>277</v>
      </c>
      <c r="B102" s="6"/>
      <c r="C102" s="7"/>
      <c r="D102" s="8" t="s">
        <v>340</v>
      </c>
      <c r="E102" s="16">
        <v>20696219</v>
      </c>
      <c r="F102" s="17">
        <v>20696219</v>
      </c>
      <c r="G102" s="17">
        <v>15997176</v>
      </c>
      <c r="H102" s="17">
        <v>467605</v>
      </c>
      <c r="I102" s="17">
        <v>0</v>
      </c>
      <c r="J102" s="16">
        <v>973900</v>
      </c>
      <c r="K102" s="17">
        <v>0</v>
      </c>
      <c r="L102" s="17">
        <v>964900</v>
      </c>
      <c r="M102" s="17">
        <v>492683</v>
      </c>
      <c r="N102" s="17">
        <v>40963</v>
      </c>
      <c r="O102" s="17">
        <v>9000</v>
      </c>
      <c r="P102" s="16">
        <f t="shared" si="2"/>
        <v>21670119</v>
      </c>
    </row>
    <row r="103" spans="1:16" ht="38.25">
      <c r="A103" s="5" t="s">
        <v>278</v>
      </c>
      <c r="B103" s="5" t="s">
        <v>127</v>
      </c>
      <c r="C103" s="10" t="s">
        <v>20</v>
      </c>
      <c r="D103" s="8" t="s">
        <v>128</v>
      </c>
      <c r="E103" s="16">
        <v>844731</v>
      </c>
      <c r="F103" s="17">
        <v>844731</v>
      </c>
      <c r="G103" s="17">
        <v>685672</v>
      </c>
      <c r="H103" s="17">
        <v>0</v>
      </c>
      <c r="I103" s="17">
        <v>0</v>
      </c>
      <c r="J103" s="16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6">
        <f t="shared" si="2"/>
        <v>844731</v>
      </c>
    </row>
    <row r="104" spans="1:16" ht="51">
      <c r="A104" s="5" t="s">
        <v>279</v>
      </c>
      <c r="B104" s="5" t="s">
        <v>280</v>
      </c>
      <c r="C104" s="10" t="s">
        <v>141</v>
      </c>
      <c r="D104" s="8" t="s">
        <v>281</v>
      </c>
      <c r="E104" s="16">
        <v>8136293</v>
      </c>
      <c r="F104" s="17">
        <v>8136293</v>
      </c>
      <c r="G104" s="17">
        <v>6521510</v>
      </c>
      <c r="H104" s="17">
        <v>102183</v>
      </c>
      <c r="I104" s="17">
        <v>0</v>
      </c>
      <c r="J104" s="16">
        <v>714200</v>
      </c>
      <c r="K104" s="17">
        <v>0</v>
      </c>
      <c r="L104" s="17">
        <v>711200</v>
      </c>
      <c r="M104" s="17">
        <v>392683</v>
      </c>
      <c r="N104" s="17">
        <v>4963</v>
      </c>
      <c r="O104" s="17">
        <v>3000</v>
      </c>
      <c r="P104" s="16">
        <f t="shared" si="2"/>
        <v>8850493</v>
      </c>
    </row>
    <row r="105" spans="1:16" ht="63.75">
      <c r="A105" s="5" t="s">
        <v>282</v>
      </c>
      <c r="B105" s="5" t="s">
        <v>62</v>
      </c>
      <c r="C105" s="10" t="s">
        <v>52</v>
      </c>
      <c r="D105" s="8" t="s">
        <v>63</v>
      </c>
      <c r="E105" s="16">
        <v>70200</v>
      </c>
      <c r="F105" s="17">
        <v>70200</v>
      </c>
      <c r="G105" s="17">
        <v>0</v>
      </c>
      <c r="H105" s="17">
        <v>0</v>
      </c>
      <c r="I105" s="17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6">
        <f t="shared" si="2"/>
        <v>70200</v>
      </c>
    </row>
    <row r="106" spans="1:16" ht="12.75">
      <c r="A106" s="5" t="s">
        <v>283</v>
      </c>
      <c r="B106" s="5" t="s">
        <v>285</v>
      </c>
      <c r="C106" s="10" t="s">
        <v>284</v>
      </c>
      <c r="D106" s="8" t="s">
        <v>286</v>
      </c>
      <c r="E106" s="16">
        <v>2221616</v>
      </c>
      <c r="F106" s="17">
        <v>2221616</v>
      </c>
      <c r="G106" s="17">
        <v>1675192</v>
      </c>
      <c r="H106" s="17">
        <v>65222</v>
      </c>
      <c r="I106" s="17">
        <v>0</v>
      </c>
      <c r="J106" s="16">
        <v>7100</v>
      </c>
      <c r="K106" s="17">
        <v>0</v>
      </c>
      <c r="L106" s="17">
        <v>2100</v>
      </c>
      <c r="M106" s="17">
        <v>0</v>
      </c>
      <c r="N106" s="17">
        <v>0</v>
      </c>
      <c r="O106" s="17">
        <v>5000</v>
      </c>
      <c r="P106" s="16">
        <f t="shared" si="2"/>
        <v>2228716</v>
      </c>
    </row>
    <row r="107" spans="1:16" ht="12.75">
      <c r="A107" s="5" t="s">
        <v>287</v>
      </c>
      <c r="B107" s="5" t="s">
        <v>288</v>
      </c>
      <c r="C107" s="10" t="s">
        <v>284</v>
      </c>
      <c r="D107" s="8" t="s">
        <v>289</v>
      </c>
      <c r="E107" s="16">
        <v>1849525</v>
      </c>
      <c r="F107" s="17">
        <v>1849525</v>
      </c>
      <c r="G107" s="17">
        <v>1387487</v>
      </c>
      <c r="H107" s="17">
        <v>31350</v>
      </c>
      <c r="I107" s="17">
        <v>0</v>
      </c>
      <c r="J107" s="16">
        <v>23000</v>
      </c>
      <c r="K107" s="17">
        <v>0</v>
      </c>
      <c r="L107" s="17">
        <v>22000</v>
      </c>
      <c r="M107" s="17">
        <v>0</v>
      </c>
      <c r="N107" s="17">
        <v>0</v>
      </c>
      <c r="O107" s="17">
        <v>1000</v>
      </c>
      <c r="P107" s="16">
        <f t="shared" si="2"/>
        <v>1872525</v>
      </c>
    </row>
    <row r="108" spans="1:16" ht="38.25">
      <c r="A108" s="5" t="s">
        <v>290</v>
      </c>
      <c r="B108" s="5" t="s">
        <v>292</v>
      </c>
      <c r="C108" s="10" t="s">
        <v>291</v>
      </c>
      <c r="D108" s="8" t="s">
        <v>293</v>
      </c>
      <c r="E108" s="16">
        <v>5016533</v>
      </c>
      <c r="F108" s="17">
        <v>5016533</v>
      </c>
      <c r="G108" s="17">
        <v>3718799</v>
      </c>
      <c r="H108" s="17">
        <v>256824</v>
      </c>
      <c r="I108" s="17">
        <v>0</v>
      </c>
      <c r="J108" s="16">
        <v>229600</v>
      </c>
      <c r="K108" s="17">
        <v>0</v>
      </c>
      <c r="L108" s="17">
        <v>229600</v>
      </c>
      <c r="M108" s="17">
        <v>100000</v>
      </c>
      <c r="N108" s="17">
        <v>36000</v>
      </c>
      <c r="O108" s="17">
        <v>0</v>
      </c>
      <c r="P108" s="16">
        <f t="shared" si="2"/>
        <v>5246133</v>
      </c>
    </row>
    <row r="109" spans="1:16" ht="25.5">
      <c r="A109" s="5" t="s">
        <v>294</v>
      </c>
      <c r="B109" s="5" t="s">
        <v>295</v>
      </c>
      <c r="C109" s="7"/>
      <c r="D109" s="8" t="s">
        <v>296</v>
      </c>
      <c r="E109" s="16">
        <v>2557321</v>
      </c>
      <c r="F109" s="17">
        <v>2557321</v>
      </c>
      <c r="G109" s="17">
        <v>2008516</v>
      </c>
      <c r="H109" s="17">
        <v>12026</v>
      </c>
      <c r="I109" s="17">
        <v>0</v>
      </c>
      <c r="J109" s="16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6">
        <f t="shared" si="2"/>
        <v>2557321</v>
      </c>
    </row>
    <row r="110" spans="1:16" ht="25.5">
      <c r="A110" s="11" t="s">
        <v>297</v>
      </c>
      <c r="B110" s="11" t="s">
        <v>299</v>
      </c>
      <c r="C110" s="12" t="s">
        <v>298</v>
      </c>
      <c r="D110" s="13" t="s">
        <v>300</v>
      </c>
      <c r="E110" s="18">
        <v>2557321</v>
      </c>
      <c r="F110" s="19">
        <v>2557321</v>
      </c>
      <c r="G110" s="19">
        <v>2008516</v>
      </c>
      <c r="H110" s="19">
        <v>12026</v>
      </c>
      <c r="I110" s="19">
        <v>0</v>
      </c>
      <c r="J110" s="18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8">
        <f aca="true" t="shared" si="3" ref="P110:P126">E110+J110</f>
        <v>2557321</v>
      </c>
    </row>
    <row r="111" spans="1:16" ht="38.25">
      <c r="A111" s="5" t="s">
        <v>301</v>
      </c>
      <c r="B111" s="6"/>
      <c r="C111" s="7"/>
      <c r="D111" s="8" t="s">
        <v>341</v>
      </c>
      <c r="E111" s="16">
        <v>2166397</v>
      </c>
      <c r="F111" s="17">
        <v>2166397</v>
      </c>
      <c r="G111" s="17">
        <v>1717308</v>
      </c>
      <c r="H111" s="17">
        <v>13315</v>
      </c>
      <c r="I111" s="17">
        <v>0</v>
      </c>
      <c r="J111" s="16">
        <v>24144780</v>
      </c>
      <c r="K111" s="17">
        <v>24144780</v>
      </c>
      <c r="L111" s="17">
        <v>0</v>
      </c>
      <c r="M111" s="17">
        <v>0</v>
      </c>
      <c r="N111" s="17">
        <v>0</v>
      </c>
      <c r="O111" s="17">
        <v>24144780</v>
      </c>
      <c r="P111" s="16">
        <f t="shared" si="3"/>
        <v>26311177</v>
      </c>
    </row>
    <row r="112" spans="1:16" ht="38.25">
      <c r="A112" s="5" t="s">
        <v>302</v>
      </c>
      <c r="B112" s="6"/>
      <c r="C112" s="7"/>
      <c r="D112" s="8" t="s">
        <v>342</v>
      </c>
      <c r="E112" s="16">
        <v>2166397</v>
      </c>
      <c r="F112" s="17">
        <v>2166397</v>
      </c>
      <c r="G112" s="17">
        <v>1717308</v>
      </c>
      <c r="H112" s="17">
        <v>13315</v>
      </c>
      <c r="I112" s="17">
        <v>0</v>
      </c>
      <c r="J112" s="16">
        <v>24144780</v>
      </c>
      <c r="K112" s="17">
        <v>24144780</v>
      </c>
      <c r="L112" s="17">
        <v>0</v>
      </c>
      <c r="M112" s="17">
        <v>0</v>
      </c>
      <c r="N112" s="17">
        <v>0</v>
      </c>
      <c r="O112" s="17">
        <v>24144780</v>
      </c>
      <c r="P112" s="16">
        <f t="shared" si="3"/>
        <v>26311177</v>
      </c>
    </row>
    <row r="113" spans="1:16" ht="38.25">
      <c r="A113" s="5" t="s">
        <v>303</v>
      </c>
      <c r="B113" s="5" t="s">
        <v>127</v>
      </c>
      <c r="C113" s="10" t="s">
        <v>20</v>
      </c>
      <c r="D113" s="8" t="s">
        <v>128</v>
      </c>
      <c r="E113" s="16">
        <v>2162097</v>
      </c>
      <c r="F113" s="17">
        <v>2162097</v>
      </c>
      <c r="G113" s="17">
        <v>1717308</v>
      </c>
      <c r="H113" s="17">
        <v>13315</v>
      </c>
      <c r="I113" s="17">
        <v>0</v>
      </c>
      <c r="J113" s="16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6">
        <f t="shared" si="3"/>
        <v>2162097</v>
      </c>
    </row>
    <row r="114" spans="1:16" ht="63.75">
      <c r="A114" s="5" t="s">
        <v>304</v>
      </c>
      <c r="B114" s="5" t="s">
        <v>62</v>
      </c>
      <c r="C114" s="10" t="s">
        <v>52</v>
      </c>
      <c r="D114" s="8" t="s">
        <v>63</v>
      </c>
      <c r="E114" s="16">
        <v>4300</v>
      </c>
      <c r="F114" s="17">
        <v>4300</v>
      </c>
      <c r="G114" s="17">
        <v>0</v>
      </c>
      <c r="H114" s="17">
        <v>0</v>
      </c>
      <c r="I114" s="17">
        <v>0</v>
      </c>
      <c r="J114" s="16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6">
        <f t="shared" si="3"/>
        <v>4300</v>
      </c>
    </row>
    <row r="115" spans="1:16" ht="25.5">
      <c r="A115" s="5" t="s">
        <v>305</v>
      </c>
      <c r="B115" s="5" t="s">
        <v>306</v>
      </c>
      <c r="C115" s="10" t="s">
        <v>104</v>
      </c>
      <c r="D115" s="8" t="s">
        <v>307</v>
      </c>
      <c r="E115" s="16">
        <v>0</v>
      </c>
      <c r="F115" s="17">
        <v>0</v>
      </c>
      <c r="G115" s="17">
        <v>0</v>
      </c>
      <c r="H115" s="17">
        <v>0</v>
      </c>
      <c r="I115" s="17">
        <v>0</v>
      </c>
      <c r="J115" s="16">
        <v>24144780</v>
      </c>
      <c r="K115" s="17">
        <v>24144780</v>
      </c>
      <c r="L115" s="17">
        <v>0</v>
      </c>
      <c r="M115" s="17">
        <v>0</v>
      </c>
      <c r="N115" s="17">
        <v>0</v>
      </c>
      <c r="O115" s="17">
        <v>24144780</v>
      </c>
      <c r="P115" s="16">
        <f t="shared" si="3"/>
        <v>24144780</v>
      </c>
    </row>
    <row r="116" spans="1:16" ht="25.5">
      <c r="A116" s="5" t="s">
        <v>308</v>
      </c>
      <c r="B116" s="6"/>
      <c r="C116" s="7"/>
      <c r="D116" s="8" t="s">
        <v>343</v>
      </c>
      <c r="E116" s="16">
        <v>1750223</v>
      </c>
      <c r="F116" s="17">
        <v>1750223</v>
      </c>
      <c r="G116" s="17">
        <v>1399819</v>
      </c>
      <c r="H116" s="17">
        <v>9344</v>
      </c>
      <c r="I116" s="17">
        <v>0</v>
      </c>
      <c r="J116" s="16">
        <v>217300</v>
      </c>
      <c r="K116" s="17">
        <v>0</v>
      </c>
      <c r="L116" s="17">
        <v>217300</v>
      </c>
      <c r="M116" s="17">
        <v>0</v>
      </c>
      <c r="N116" s="17">
        <v>0</v>
      </c>
      <c r="O116" s="17">
        <v>0</v>
      </c>
      <c r="P116" s="16">
        <f t="shared" si="3"/>
        <v>1967523</v>
      </c>
    </row>
    <row r="117" spans="1:16" ht="25.5">
      <c r="A117" s="5" t="s">
        <v>309</v>
      </c>
      <c r="B117" s="6"/>
      <c r="C117" s="7"/>
      <c r="D117" s="8" t="s">
        <v>344</v>
      </c>
      <c r="E117" s="16">
        <v>1750223</v>
      </c>
      <c r="F117" s="17">
        <v>1750223</v>
      </c>
      <c r="G117" s="17">
        <v>1399819</v>
      </c>
      <c r="H117" s="17">
        <v>9344</v>
      </c>
      <c r="I117" s="17">
        <v>0</v>
      </c>
      <c r="J117" s="16">
        <v>217300</v>
      </c>
      <c r="K117" s="17">
        <v>0</v>
      </c>
      <c r="L117" s="17">
        <v>217300</v>
      </c>
      <c r="M117" s="17">
        <v>0</v>
      </c>
      <c r="N117" s="17">
        <v>0</v>
      </c>
      <c r="O117" s="17">
        <v>0</v>
      </c>
      <c r="P117" s="16">
        <f t="shared" si="3"/>
        <v>1967523</v>
      </c>
    </row>
    <row r="118" spans="1:16" ht="38.25">
      <c r="A118" s="5" t="s">
        <v>310</v>
      </c>
      <c r="B118" s="5" t="s">
        <v>127</v>
      </c>
      <c r="C118" s="10" t="s">
        <v>20</v>
      </c>
      <c r="D118" s="8" t="s">
        <v>128</v>
      </c>
      <c r="E118" s="16">
        <v>1750223</v>
      </c>
      <c r="F118" s="17">
        <v>1750223</v>
      </c>
      <c r="G118" s="17">
        <v>1399819</v>
      </c>
      <c r="H118" s="17">
        <v>9344</v>
      </c>
      <c r="I118" s="17">
        <v>0</v>
      </c>
      <c r="J118" s="16">
        <v>217300</v>
      </c>
      <c r="K118" s="17">
        <v>0</v>
      </c>
      <c r="L118" s="17">
        <v>217300</v>
      </c>
      <c r="M118" s="17">
        <v>0</v>
      </c>
      <c r="N118" s="17">
        <v>0</v>
      </c>
      <c r="O118" s="17">
        <v>0</v>
      </c>
      <c r="P118" s="16">
        <f t="shared" si="3"/>
        <v>1967523</v>
      </c>
    </row>
    <row r="119" spans="1:16" ht="25.5">
      <c r="A119" s="5" t="s">
        <v>311</v>
      </c>
      <c r="B119" s="6"/>
      <c r="C119" s="7"/>
      <c r="D119" s="8" t="s">
        <v>345</v>
      </c>
      <c r="E119" s="16">
        <v>38512424</v>
      </c>
      <c r="F119" s="17">
        <v>33512424</v>
      </c>
      <c r="G119" s="17">
        <v>3519479</v>
      </c>
      <c r="H119" s="17">
        <v>27490</v>
      </c>
      <c r="I119" s="17">
        <v>0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6">
        <f t="shared" si="3"/>
        <v>38512424</v>
      </c>
    </row>
    <row r="120" spans="1:16" ht="25.5">
      <c r="A120" s="5" t="s">
        <v>312</v>
      </c>
      <c r="B120" s="6"/>
      <c r="C120" s="7"/>
      <c r="D120" s="8" t="s">
        <v>346</v>
      </c>
      <c r="E120" s="16">
        <v>38512424</v>
      </c>
      <c r="F120" s="17">
        <v>33512424</v>
      </c>
      <c r="G120" s="17">
        <v>3519479</v>
      </c>
      <c r="H120" s="17">
        <v>27490</v>
      </c>
      <c r="I120" s="17">
        <v>0</v>
      </c>
      <c r="J120" s="16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6">
        <f t="shared" si="3"/>
        <v>38512424</v>
      </c>
    </row>
    <row r="121" spans="1:16" ht="38.25">
      <c r="A121" s="5" t="s">
        <v>313</v>
      </c>
      <c r="B121" s="5" t="s">
        <v>127</v>
      </c>
      <c r="C121" s="10" t="s">
        <v>20</v>
      </c>
      <c r="D121" s="8" t="s">
        <v>128</v>
      </c>
      <c r="E121" s="16">
        <v>4460354</v>
      </c>
      <c r="F121" s="17">
        <v>4460354</v>
      </c>
      <c r="G121" s="17">
        <v>3519479</v>
      </c>
      <c r="H121" s="17">
        <v>27490</v>
      </c>
      <c r="I121" s="17">
        <v>0</v>
      </c>
      <c r="J121" s="16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6">
        <f t="shared" si="3"/>
        <v>4460354</v>
      </c>
    </row>
    <row r="122" spans="1:16" ht="63.75">
      <c r="A122" s="5" t="s">
        <v>314</v>
      </c>
      <c r="B122" s="5" t="s">
        <v>62</v>
      </c>
      <c r="C122" s="10" t="s">
        <v>52</v>
      </c>
      <c r="D122" s="8" t="s">
        <v>63</v>
      </c>
      <c r="E122" s="16">
        <v>21500</v>
      </c>
      <c r="F122" s="17">
        <v>21500</v>
      </c>
      <c r="G122" s="17">
        <v>0</v>
      </c>
      <c r="H122" s="17">
        <v>0</v>
      </c>
      <c r="I122" s="17">
        <v>0</v>
      </c>
      <c r="J122" s="16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6">
        <f t="shared" si="3"/>
        <v>21500</v>
      </c>
    </row>
    <row r="123" spans="1:16" ht="12.75">
      <c r="A123" s="5" t="s">
        <v>315</v>
      </c>
      <c r="B123" s="5" t="s">
        <v>317</v>
      </c>
      <c r="C123" s="10" t="s">
        <v>316</v>
      </c>
      <c r="D123" s="8" t="s">
        <v>318</v>
      </c>
      <c r="E123" s="16">
        <v>141470</v>
      </c>
      <c r="F123" s="17">
        <v>141470</v>
      </c>
      <c r="G123" s="17">
        <v>0</v>
      </c>
      <c r="H123" s="17">
        <v>0</v>
      </c>
      <c r="I123" s="17">
        <v>0</v>
      </c>
      <c r="J123" s="16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6">
        <f t="shared" si="3"/>
        <v>141470</v>
      </c>
    </row>
    <row r="124" spans="1:16" ht="12.75">
      <c r="A124" s="5" t="s">
        <v>319</v>
      </c>
      <c r="B124" s="5" t="s">
        <v>320</v>
      </c>
      <c r="C124" s="10" t="s">
        <v>24</v>
      </c>
      <c r="D124" s="8" t="s">
        <v>321</v>
      </c>
      <c r="E124" s="16">
        <v>5000000</v>
      </c>
      <c r="F124" s="17">
        <v>0</v>
      </c>
      <c r="G124" s="17">
        <v>0</v>
      </c>
      <c r="H124" s="17">
        <v>0</v>
      </c>
      <c r="I124" s="17">
        <v>0</v>
      </c>
      <c r="J124" s="16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6">
        <f t="shared" si="3"/>
        <v>5000000</v>
      </c>
    </row>
    <row r="125" spans="1:16" ht="12.75">
      <c r="A125" s="5" t="s">
        <v>322</v>
      </c>
      <c r="B125" s="5" t="s">
        <v>323</v>
      </c>
      <c r="C125" s="10" t="s">
        <v>25</v>
      </c>
      <c r="D125" s="8" t="s">
        <v>324</v>
      </c>
      <c r="E125" s="16">
        <v>28889100</v>
      </c>
      <c r="F125" s="17">
        <v>28889100</v>
      </c>
      <c r="G125" s="17">
        <v>0</v>
      </c>
      <c r="H125" s="17">
        <v>0</v>
      </c>
      <c r="I125" s="17">
        <v>0</v>
      </c>
      <c r="J125" s="16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6">
        <f t="shared" si="3"/>
        <v>28889100</v>
      </c>
    </row>
    <row r="126" spans="1:16" ht="12.75">
      <c r="A126" s="14" t="s">
        <v>325</v>
      </c>
      <c r="B126" s="14" t="s">
        <v>325</v>
      </c>
      <c r="C126" s="15" t="s">
        <v>325</v>
      </c>
      <c r="D126" s="9" t="s">
        <v>326</v>
      </c>
      <c r="E126" s="16">
        <v>383486996</v>
      </c>
      <c r="F126" s="16">
        <v>351608859</v>
      </c>
      <c r="G126" s="16">
        <v>152501730</v>
      </c>
      <c r="H126" s="16">
        <v>5611311</v>
      </c>
      <c r="I126" s="16">
        <v>26878137</v>
      </c>
      <c r="J126" s="16">
        <v>32707880</v>
      </c>
      <c r="K126" s="16">
        <v>24744780</v>
      </c>
      <c r="L126" s="16">
        <v>7914100</v>
      </c>
      <c r="M126" s="16">
        <v>2232762</v>
      </c>
      <c r="N126" s="16">
        <v>40963</v>
      </c>
      <c r="O126" s="16">
        <v>24793780</v>
      </c>
      <c r="P126" s="16">
        <f t="shared" si="3"/>
        <v>416194876</v>
      </c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4" s="1" customFormat="1" ht="18.75">
      <c r="A129" s="26" t="s">
        <v>348</v>
      </c>
      <c r="D129" s="27"/>
    </row>
    <row r="130" spans="1:11" s="1" customFormat="1" ht="18.75">
      <c r="A130" s="26" t="s">
        <v>349</v>
      </c>
      <c r="B130" s="26"/>
      <c r="C130" s="28"/>
      <c r="D130" s="26"/>
      <c r="E130" s="26"/>
      <c r="F130" s="26"/>
      <c r="K130" s="26" t="s">
        <v>347</v>
      </c>
    </row>
    <row r="131" spans="1:6" s="1" customFormat="1" ht="18.75">
      <c r="A131" s="26"/>
      <c r="B131" s="26"/>
      <c r="C131" s="28"/>
      <c r="D131" s="26"/>
      <c r="E131" s="26"/>
      <c r="F131" s="26"/>
    </row>
    <row r="132" spans="1:6" s="1" customFormat="1" ht="18.75">
      <c r="A132" s="30" t="s">
        <v>328</v>
      </c>
      <c r="B132" s="30"/>
      <c r="C132" s="25"/>
      <c r="D132" s="25"/>
      <c r="E132" s="25"/>
      <c r="F132" s="25"/>
    </row>
    <row r="133" spans="1:6" s="1" customFormat="1" ht="18.75">
      <c r="A133" s="26" t="s">
        <v>329</v>
      </c>
      <c r="B133" s="26"/>
      <c r="C133" s="26"/>
      <c r="D133" s="26"/>
      <c r="E133" s="29"/>
      <c r="F133" s="22"/>
    </row>
    <row r="134" spans="1:11" s="1" customFormat="1" ht="18.75">
      <c r="A134" s="26" t="s">
        <v>330</v>
      </c>
      <c r="B134" s="26"/>
      <c r="C134" s="25"/>
      <c r="D134" s="25"/>
      <c r="E134" s="26"/>
      <c r="F134" s="25"/>
      <c r="K134" s="26" t="s">
        <v>331</v>
      </c>
    </row>
    <row r="135" spans="1:17" ht="12.75">
      <c r="A135" s="24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3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</sheetData>
  <sheetProtection/>
  <mergeCells count="23">
    <mergeCell ref="A6:P6"/>
    <mergeCell ref="G11:G12"/>
    <mergeCell ref="H11:H12"/>
    <mergeCell ref="I10:I12"/>
    <mergeCell ref="J9:O9"/>
    <mergeCell ref="J10:J12"/>
    <mergeCell ref="K10:K12"/>
    <mergeCell ref="L10:L12"/>
    <mergeCell ref="A7:P7"/>
    <mergeCell ref="A9:A12"/>
    <mergeCell ref="O10:O12"/>
    <mergeCell ref="P9:P12"/>
    <mergeCell ref="F10:F12"/>
    <mergeCell ref="G10:H10"/>
    <mergeCell ref="E9:I9"/>
    <mergeCell ref="E10:E12"/>
    <mergeCell ref="A132:B132"/>
    <mergeCell ref="M10:N10"/>
    <mergeCell ref="M11:M12"/>
    <mergeCell ref="N11:N12"/>
    <mergeCell ref="B9:B12"/>
    <mergeCell ref="C9:C12"/>
    <mergeCell ref="D9:D12"/>
  </mergeCells>
  <printOptions/>
  <pageMargins left="0.1968503937007874" right="0.1968503937007874" top="0.7874015748031497" bottom="0.1968503937007874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Masha</cp:lastModifiedBy>
  <cp:lastPrinted>2018-12-20T12:52:13Z</cp:lastPrinted>
  <dcterms:created xsi:type="dcterms:W3CDTF">2018-12-11T13:46:26Z</dcterms:created>
  <dcterms:modified xsi:type="dcterms:W3CDTF">2018-12-20T12:52:20Z</dcterms:modified>
  <cp:category/>
  <cp:version/>
  <cp:contentType/>
  <cp:contentStatus/>
</cp:coreProperties>
</file>